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<sst xmlns="http://schemas.openxmlformats.org/spreadsheetml/2006/main" count="41" uniqueCount="41">
  <si>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</si>
  <si>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ICG243</t>
  </si>
  <si>
    <t xml:space="preserve">Ud</t>
  </si>
  <si>
    <t xml:space="preserve">Conjunto de calderas a gas, de condensación, murales.</t>
  </si>
  <si>
    <r>
      <rPr>
        <sz val="8.25"/>
        <color rgb="FF000000"/>
        <rFont val="Arial"/>
        <family val="2"/>
      </rPr>
      <t xml:space="preserve">Conjunto de 2 calderas en cascada, siendo cada una de ellas una caldera mural, de condensación, con intercambiador de tubos de aluminio aleteados y quemador modulante de gas natural, para calefacción, potencia útil modulante de 13 a 65 kW, peso 70 kg, dimensiones 980x520x465 mm. Incluso válvula de seguridad, purgadores, pirostato y desagüe a sumidero para el vaciado de la caldera y el drenaje de la válvula de seguridad, sin incluir el ducto para evacuación de los productos de la combustión.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</si>
  <si>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</si>
  <si>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</si>
  <si>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</si>
  <si>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</si>
  <si>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</si>
  <si>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</si>
  <si>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</si>
  <si>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mt38cbu070fa</t>
  </si>
  <si>
    <t xml:space="preserve">Ud</t>
  </si>
  <si>
    <t xml:space="preserve">Caldera mural, de condensación, con intercambiador de tubos de aluminio aleteados y quemador modulante de gas natural, para calefacción, potencia útil modulante de 13 a 65 kW, peso 70 kg, dimensiones 980x520x465 mm.</t>
  </si>
  <si>
    <t xml:space="preserve">mt37svs010a</t>
  </si>
  <si>
    <t xml:space="preserve">Ud</t>
  </si>
  <si>
    <t xml:space="preserve">Válvula de seguridad, de latón, con rosca de 1/2" de diámetro, tarada a 3 bar de presión.</t>
  </si>
  <si>
    <t xml:space="preserve">mt37sgl020d</t>
  </si>
  <si>
    <t xml:space="preserve">Ud</t>
  </si>
  <si>
    <t xml:space="preserve">Purgador automático de aire con boya y rosca de 1/2" de diámetro, cuerpo y tapa de latón, para una presión máxima de trabajo de 10 bar y una temperatura máxima de 110°C.</t>
  </si>
  <si>
    <t xml:space="preserve">mt38www050</t>
  </si>
  <si>
    <t xml:space="preserve">Ud</t>
  </si>
  <si>
    <t xml:space="preserve">Desagüe a sumidero, para el drenaje de la válvula de seguridad, compuesto por 1 m de tubo de acero negro de 1/2" y embudo desagüe, incluso accesorios y piezas especiales.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</si>
  <si>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</si>
  <si>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</si>
  <si>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</si>
  <si>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</si>
  <si>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</si>
  <si>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</si>
  <si>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</si>
  <si>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</si>
  <si>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</si>
  <si>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</si>
  <si>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</si>
  <si>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</si>
  <si>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</si>
  <si>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</si>
  <si>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</si>
  <si>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$ 58.478.865,39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</si>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</sst>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5.62" customWidth="1"/>
    <col min="5" max="5" width="9.52" customWidth="1"/>
    <col min="6" max="6" width="16.15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2.9919e+07</v>
      </c>
      <c r="G10" s="12">
        <f ca="1">ROUND(INDIRECT(ADDRESS(ROW()+(0), COLUMN()+(-2), 1))*INDIRECT(ADDRESS(ROW()+(0), COLUMN()+(-1), 1)), 2)</f>
        <v>5.9838e+07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15225.5</v>
      </c>
      <c r="G11" s="12">
        <f ca="1">ROUND(INDIRECT(ADDRESS(ROW()+(0), COLUMN()+(-2), 1))*INDIRECT(ADDRESS(ROW()+(0), COLUMN()+(-1), 1)), 2)</f>
        <v>15225.5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30117.1</v>
      </c>
      <c r="G12" s="12">
        <f ca="1">ROUND(INDIRECT(ADDRESS(ROW()+(0), COLUMN()+(-2), 1))*INDIRECT(ADDRESS(ROW()+(0), COLUMN()+(-1), 1)), 2)</f>
        <v>60234.3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112266</v>
      </c>
      <c r="G13" s="12">
        <f ca="1">ROUND(INDIRECT(ADDRESS(ROW()+(0), COLUMN()+(-2), 1))*INDIRECT(ADDRESS(ROW()+(0), COLUMN()+(-1), 1)), 2)</f>
        <v>112266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12573.8</v>
      </c>
      <c r="G14" s="14">
        <f ca="1">ROUND(INDIRECT(ADDRESS(ROW()+(0), COLUMN()+(-2), 1))*INDIRECT(ADDRESS(ROW()+(0), COLUMN()+(-1), 1)), 2)</f>
        <v>12573.8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6.00383e+07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4.779</v>
      </c>
      <c r="F17" s="12">
        <v>37753.4</v>
      </c>
      <c r="G17" s="12">
        <f ca="1">ROUND(INDIRECT(ADDRESS(ROW()+(0), COLUMN()+(-2), 1))*INDIRECT(ADDRESS(ROW()+(0), COLUMN()+(-1), 1)), 2)</f>
        <v>180423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4.779</v>
      </c>
      <c r="F18" s="14">
        <v>27409</v>
      </c>
      <c r="G18" s="14">
        <f ca="1">ROUND(INDIRECT(ADDRESS(ROW()+(0), COLUMN()+(-2), 1))*INDIRECT(ADDRESS(ROW()+(0), COLUMN()+(-1), 1)), 2)</f>
        <v>130988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311411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6.03497e+07</v>
      </c>
      <c r="G21" s="14">
        <f ca="1">ROUND(INDIRECT(ADDRESS(ROW()+(0), COLUMN()+(-2), 1))*INDIRECT(ADDRESS(ROW()+(0), COLUMN()+(-1), 1))/100, 2)</f>
        <v>1.20699e+06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6.15567e+07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