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<sst xmlns="http://schemas.openxmlformats.org/spreadsheetml/2006/main" count="50" uniqueCount="50">
  <si>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</si>
  <si>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ICE020</t>
  </si>
  <si>
    <t xml:space="preserve">m²</t>
  </si>
  <si>
    <t xml:space="preserve">Sistema de calefacción y refrigeración por techo radiante, con cielo raso registrable.</t>
  </si>
  <si>
    <r>
      <rPr>
        <sz val="8.25"/>
        <color rgb="FF000000"/>
        <rFont val="Arial"/>
        <family val="2"/>
      </rPr>
      <t xml:space="preserve">Sistema de calefacción y refrigeración por techo radiante, compuesto por paneles refrigerantes, de grafito expandido, para cielo raso registrable, de 1200x600 mm, con circuitos integrados de tubo de polietileno reticulado (PE-X) con barrera de oxígeno, de 10 mm de diámetro y 1,5 mm de espesor, tubería principal (desde el colector hasta la te de distribución) formada por tubo de polietileno reticulado (PE-Xa) con barrera de oxígeno y capa de protección de polietileno (PE) modificado, de 20 mm de diámetro exterior y 2 mm de espesor y tubería de distribución formada por tubo de polietileno reticulado (PE-Xa) con barrera de oxígeno, de 10 mm de diámetro exterior y 1,8 mm de espesor, suspendido de la losa con perfilería vista.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</si>
  <si>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</si>
  <si>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</si>
  <si>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</si>
  <si>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</si>
  <si>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</si>
  <si>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</si>
  <si>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</si>
  <si>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mt38etu005a</t>
  </si>
  <si>
    <t xml:space="preserve">Ud</t>
  </si>
  <si>
    <t xml:space="preserve">Panel refrigerante, de grafito expandido, para cielo raso registrable, de 1200x600 mm, con circuito integrado de tubo de polietileno reticulado (PE-X) con barrera de oxígeno, de 10 mm de diámetro y 1,5 mm de espesor, con capa de absorción acústica de fibra de vidrio y carcasa metálica blanca, Euroclase C-s2, d0 de reacción al fuego.</t>
  </si>
  <si>
    <t xml:space="preserve">mt37tpu016a</t>
  </si>
  <si>
    <t xml:space="preserve">m</t>
  </si>
  <si>
    <t xml:space="preserve">Tubo de polietileno reticulado (PE-Xa) con barrera de oxígeno, de 10 mm de diámetro exterior y 1,8 mm de espesor, según ISO 15875-2.</t>
  </si>
  <si>
    <t xml:space="preserve">mt37tpu012g</t>
  </si>
  <si>
    <t xml:space="preserve">m</t>
  </si>
  <si>
    <t xml:space="preserve">Tubo de polietileno reticulado (PE-Xa) con barrera de oxígeno y capa de protección de polietileno (PE) modificado, de 20 mm de diámetro exterior y 2 mm de espesor, según ISO 15875-2.</t>
  </si>
  <si>
    <t xml:space="preserve">mt38etu030a</t>
  </si>
  <si>
    <t xml:space="preserve">Ud</t>
  </si>
  <si>
    <t xml:space="preserve">Racor de 10x10 mm de diámetro, para unión rápida entre paneles de techo refrigerante.</t>
  </si>
  <si>
    <t xml:space="preserve">mt38etu040a</t>
  </si>
  <si>
    <t xml:space="preserve">Ud</t>
  </si>
  <si>
    <t xml:space="preserve">Inserción para conexión de tubo de 10 mm de diámetro a racor.</t>
  </si>
  <si>
    <t xml:space="preserve">mt37tpu531b</t>
  </si>
  <si>
    <t xml:space="preserve">Ud</t>
  </si>
  <si>
    <t xml:space="preserve">Te con salida roscada hembra, de latón, de 20 mm x 1/2" x 20 mm.</t>
  </si>
  <si>
    <t xml:space="preserve">mt38etu037a</t>
  </si>
  <si>
    <t xml:space="preserve">Ud</t>
  </si>
  <si>
    <t xml:space="preserve">Racor con salida roscada macho, de latón, de 15 mm x 1/2".</t>
  </si>
  <si>
    <t xml:space="preserve">mt38etu035a</t>
  </si>
  <si>
    <t xml:space="preserve">Ud</t>
  </si>
  <si>
    <t xml:space="preserve">Manguito de 10x15 mm de diámetro.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</si>
  <si>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</si>
  <si>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</si>
  <si>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</si>
  <si>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</si>
  <si>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</si>
  <si>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</si>
  <si>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</si>
  <si>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</si>
  <si>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</si>
  <si>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</si>
  <si>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</si>
  <si>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</si>
  <si>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$ 222.951,95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</si>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</sst>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5.95" customWidth="1"/>
    <col min="5" max="5" width="69.87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1.389</v>
      </c>
      <c r="G10" s="12">
        <v>947783</v>
      </c>
      <c r="H10" s="12">
        <f ca="1">ROUND(INDIRECT(ADDRESS(ROW()+(0), COLUMN()+(-2), 1))*INDIRECT(ADDRESS(ROW()+(0), COLUMN()+(-1), 1)), 2)</f>
        <v>1.31647e+06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6165.23</v>
      </c>
      <c r="H11" s="12">
        <f ca="1">ROUND(INDIRECT(ADDRESS(ROW()+(0), COLUMN()+(-2), 1))*INDIRECT(ADDRESS(ROW()+(0), COLUMN()+(-1), 1)), 2)</f>
        <v>616.52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11914.3</v>
      </c>
      <c r="H12" s="12">
        <f ca="1">ROUND(INDIRECT(ADDRESS(ROW()+(0), COLUMN()+(-2), 1))*INDIRECT(ADDRESS(ROW()+(0), COLUMN()+(-1), 1)), 2)</f>
        <v>1191.43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56393.7</v>
      </c>
      <c r="H13" s="12">
        <f ca="1">ROUND(INDIRECT(ADDRESS(ROW()+(0), COLUMN()+(-2), 1))*INDIRECT(ADDRESS(ROW()+(0), COLUMN()+(-1), 1)), 2)</f>
        <v>56393.7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13930.6</v>
      </c>
      <c r="H14" s="12">
        <f ca="1">ROUND(INDIRECT(ADDRESS(ROW()+(0), COLUMN()+(-2), 1))*INDIRECT(ADDRESS(ROW()+(0), COLUMN()+(-1), 1)), 2)</f>
        <v>27861.2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30951.9</v>
      </c>
      <c r="H15" s="12">
        <f ca="1">ROUND(INDIRECT(ADDRESS(ROW()+(0), COLUMN()+(-2), 1))*INDIRECT(ADDRESS(ROW()+(0), COLUMN()+(-1), 1)), 2)</f>
        <v>30951.9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82912.1</v>
      </c>
      <c r="H16" s="12">
        <f ca="1">ROUND(INDIRECT(ADDRESS(ROW()+(0), COLUMN()+(-2), 1))*INDIRECT(ADDRESS(ROW()+(0), COLUMN()+(-1), 1)), 2)</f>
        <v>82912.1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84842.3</v>
      </c>
      <c r="H17" s="14">
        <f ca="1">ROUND(INDIRECT(ADDRESS(ROW()+(0), COLUMN()+(-2), 1))*INDIRECT(ADDRESS(ROW()+(0), COLUMN()+(-1), 1)), 2)</f>
        <v>84842.3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1.60124e+06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0.116</v>
      </c>
      <c r="G20" s="12">
        <v>37753.4</v>
      </c>
      <c r="H20" s="12">
        <f ca="1">ROUND(INDIRECT(ADDRESS(ROW()+(0), COLUMN()+(-2), 1))*INDIRECT(ADDRESS(ROW()+(0), COLUMN()+(-1), 1)), 2)</f>
        <v>4379.39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0.058</v>
      </c>
      <c r="G21" s="14">
        <v>27409</v>
      </c>
      <c r="H21" s="14">
        <f ca="1">ROUND(INDIRECT(ADDRESS(ROW()+(0), COLUMN()+(-2), 1))*INDIRECT(ADDRESS(ROW()+(0), COLUMN()+(-1), 1)), 2)</f>
        <v>1589.72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5969.11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1.60721e+06</v>
      </c>
      <c r="H24" s="14">
        <f ca="1">ROUND(INDIRECT(ADDRESS(ROW()+(0), COLUMN()+(-2), 1))*INDIRECT(ADDRESS(ROW()+(0), COLUMN()+(-1), 1))/100, 2)</f>
        <v>32144.2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1.63935e+06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