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<sst xmlns="http://schemas.openxmlformats.org/spreadsheetml/2006/main" count="58" uniqueCount="58">
  <si>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</si>
  <si>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HRP100</t>
  </si>
  <si>
    <t xml:space="preserve">m</t>
  </si>
  <si>
    <t xml:space="preserve">Jamba de concreto polímero.</t>
  </si>
  <si>
    <r>
      <rPr>
        <sz val="8.25"/>
        <color rgb="FF000000"/>
        <rFont val="Arial"/>
        <family val="2"/>
      </rPr>
      <t xml:space="preserve">Jamba de concreto polímero de superficie pulida, color a elegir, de 125x20 mm, con anclaje metálico de acero inoxidable y grava adherida a la superficie en su cara inferior; colocación con adhesivo cementoso flexible y de gran adherencia, C2 S2 sobre una capa de regularización de mortero de cemento, confeccionado en obra, con aditivo hidrófugo, dosificación 1:3, sobre el que se introducen los anclajes metálicos; y sellado de las juntas entre piezas y de las uniones con los muros con masilla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</si>
  <si>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</si>
  <si>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</si>
  <si>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</si>
  <si>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</si>
  <si>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</si>
  <si>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</si>
  <si>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</si>
  <si>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</si>
  <si>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</si>
  <si>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</si>
  <si>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</si>
  <si>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</si>
  <si>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</si>
  <si>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</si>
  <si>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</si>
  <si>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</si>
  <si>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</si>
  <si>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</si>
  <si>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</si>
  <si>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</si>
  <si>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</si>
  <si>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adherencia, C2 S2.</t>
  </si>
  <si>
    <t xml:space="preserve">mt20rhl020s</t>
  </si>
  <si>
    <t xml:space="preserve">m</t>
  </si>
  <si>
    <t xml:space="preserve">Jamba de concreto polímero de superficie pulida, color a elegir, de 125x20 mm, con anclaje metálico de acero inoxidable y grava adherida a la superficie en su cara inferior, suministrada en piezas de hasta 2,6 m de longitud.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</si>
  <si>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</si>
  <si>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</si>
  <si>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</si>
  <si>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</si>
  <si>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</si>
  <si>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</si>
  <si>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</si>
  <si>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</si>
  <si>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masilla de poliuretano impermeable.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</si>
  <si>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</si>
  <si>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</si>
  <si>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</si>
  <si>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</si>
  <si>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</si>
  <si>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</si>
  <si>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</si>
  <si>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</si>
  <si>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</si>
  <si>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</si>
  <si>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</si>
  <si>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</si>
  <si>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</si>
  <si>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</si>
  <si>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</si>
  <si>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</si>
  <si>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</si>
  <si>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$ 9.545,00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</si>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</sst>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9.53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4983.82</v>
      </c>
      <c r="H10" s="12">
        <f ca="1">ROUND(INDIRECT(ADDRESS(ROW()+(0), COLUMN()+(-2), 1))*INDIRECT(ADDRESS(ROW()+(0), COLUMN()+(-1), 1)), 2)</f>
        <v>29.9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61711</v>
      </c>
      <c r="H11" s="12">
        <f ca="1">ROUND(INDIRECT(ADDRESS(ROW()+(0), COLUMN()+(-2), 1))*INDIRECT(ADDRESS(ROW()+(0), COLUMN()+(-1), 1)), 2)</f>
        <v>431.98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2.25</v>
      </c>
      <c r="G12" s="12">
        <v>734.29</v>
      </c>
      <c r="H12" s="12">
        <f ca="1">ROUND(INDIRECT(ADDRESS(ROW()+(0), COLUMN()+(-2), 1))*INDIRECT(ADDRESS(ROW()+(0), COLUMN()+(-1), 1)), 2)</f>
        <v>1652.15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0.045</v>
      </c>
      <c r="G13" s="12">
        <v>3987.05</v>
      </c>
      <c r="H13" s="12">
        <f ca="1">ROUND(INDIRECT(ADDRESS(ROW()+(0), COLUMN()+(-2), 1))*INDIRECT(ADDRESS(ROW()+(0), COLUMN()+(-1), 1)), 2)</f>
        <v>179.42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</v>
      </c>
      <c r="G14" s="12">
        <v>1714.2</v>
      </c>
      <c r="H14" s="12">
        <f ca="1">ROUND(INDIRECT(ADDRESS(ROW()+(0), COLUMN()+(-2), 1))*INDIRECT(ADDRESS(ROW()+(0), COLUMN()+(-1), 1)), 2)</f>
        <v>5142.6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1.05</v>
      </c>
      <c r="G15" s="12">
        <v>63418</v>
      </c>
      <c r="H15" s="12">
        <f ca="1">ROUND(INDIRECT(ADDRESS(ROW()+(0), COLUMN()+(-2), 1))*INDIRECT(ADDRESS(ROW()+(0), COLUMN()+(-1), 1)), 2)</f>
        <v>66588.9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1.25</v>
      </c>
      <c r="G16" s="12">
        <v>1337.07</v>
      </c>
      <c r="H16" s="12">
        <f ca="1">ROUND(INDIRECT(ADDRESS(ROW()+(0), COLUMN()+(-2), 1))*INDIRECT(ADDRESS(ROW()+(0), COLUMN()+(-1), 1)), 2)</f>
        <v>1671.34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0.051</v>
      </c>
      <c r="G17" s="12">
        <v>18341.9</v>
      </c>
      <c r="H17" s="12">
        <f ca="1">ROUND(INDIRECT(ADDRESS(ROW()+(0), COLUMN()+(-2), 1))*INDIRECT(ADDRESS(ROW()+(0), COLUMN()+(-1), 1)), 2)</f>
        <v>935.44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0.101</v>
      </c>
      <c r="G18" s="14">
        <v>25095.8</v>
      </c>
      <c r="H18" s="14">
        <f ca="1">ROUND(INDIRECT(ADDRESS(ROW()+(0), COLUMN()+(-2), 1))*INDIRECT(ADDRESS(ROW()+(0), COLUMN()+(-1), 1)), 2)</f>
        <v>2534.68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79166.4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0.006</v>
      </c>
      <c r="G21" s="14">
        <v>11514.6</v>
      </c>
      <c r="H21" s="14">
        <f ca="1">ROUND(INDIRECT(ADDRESS(ROW()+(0), COLUMN()+(-2), 1))*INDIRECT(ADDRESS(ROW()+(0), COLUMN()+(-1), 1)), 2)</f>
        <v>69.09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69.09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0.371</v>
      </c>
      <c r="G24" s="12">
        <v>36735.6</v>
      </c>
      <c r="H24" s="12">
        <f ca="1">ROUND(INDIRECT(ADDRESS(ROW()+(0), COLUMN()+(-2), 1))*INDIRECT(ADDRESS(ROW()+(0), COLUMN()+(-1), 1)), 2)</f>
        <v>13628.9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3">
        <v>0.42</v>
      </c>
      <c r="G25" s="14">
        <v>26456.3</v>
      </c>
      <c r="H25" s="14">
        <f ca="1">ROUND(INDIRECT(ADDRESS(ROW()+(0), COLUMN()+(-2), 1))*INDIRECT(ADDRESS(ROW()+(0), COLUMN()+(-1), 1)), 2)</f>
        <v>11111.7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24740.6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20" t="s">
        <v>54</v>
      </c>
      <c r="D28" s="20"/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103976</v>
      </c>
      <c r="H28" s="14">
        <f ca="1">ROUND(INDIRECT(ADDRESS(ROW()+(0), COLUMN()+(-2), 1))*INDIRECT(ADDRESS(ROW()+(0), COLUMN()+(-1), 1))/100, 2)</f>
        <v>2079.52</v>
      </c>
    </row>
    <row r="29" spans="1:8" ht="13.50" thickBot="1" customHeight="1">
      <c r="A29" s="21" t="s">
        <v>56</v>
      </c>
      <c r="B29" s="21"/>
      <c r="C29" s="22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106056</v>
      </c>
    </row>
  </sheetData>
  <mergeCells count="5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