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<sst xmlns="http://schemas.openxmlformats.org/spreadsheetml/2006/main" count="35" uniqueCount="35">
  <si>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</si>
  <si>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HRL020</t>
  </si>
  <si>
    <t xml:space="preserve">m</t>
  </si>
  <si>
    <t xml:space="preserve">Revestimiento de frente de losa, de aluminio.</t>
  </si>
  <si>
    <r>
      <rPr>
        <sz val="8.25"/>
        <color rgb="FF000000"/>
        <rFont val="Arial"/>
        <family val="2"/>
      </rPr>
      <t xml:space="preserve">Revestimiento de frente de losa de lámina plegada de aluminio anodizado en color natural, con un espesor mínimo de 15 micras, 1,2 mm de espesor, 95 mm de desarrollo y 2 pliegues; colocación con adhesivo bituminoso de aplicación en frío; y sellado de las juntas entre piezas y, en su caso,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</si>
  <si>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</si>
  <si>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</si>
  <si>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</si>
  <si>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</si>
  <si>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</si>
  <si>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</si>
  <si>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</si>
  <si>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mt20wwr010</t>
  </si>
  <si>
    <t xml:space="preserve">kg</t>
  </si>
  <si>
    <t xml:space="preserve">Adhesivo bituminoso de aplicación en frío, para láminas metálicas.</t>
  </si>
  <si>
    <t xml:space="preserve">mt20ffm010aa</t>
  </si>
  <si>
    <t xml:space="preserve">m</t>
  </si>
  <si>
    <t xml:space="preserve">Frente de losa de lámina plegada de aluminio anodizado en color natural, con un espesor mínimo de 15 micras, 1,2 mm de espesor, 95 mm de desarrollo y 2 pliegues.</t>
  </si>
  <si>
    <t xml:space="preserve">mt22www010b</t>
  </si>
  <si>
    <t xml:space="preserve">Ud</t>
  </si>
  <si>
    <t xml:space="preserve">Cartucho de 290 ml de sellador adhesivo monocomponente, neutro, superelástico, a base de polímero MS, color gris, con resistencia a la intemperie y a los rayos UV y elongación hasta rotura 750%.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</si>
  <si>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</si>
  <si>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</si>
  <si>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</si>
  <si>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</si>
  <si>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</si>
  <si>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</si>
  <si>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</si>
  <si>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</si>
  <si>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</si>
  <si>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</si>
  <si>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</si>
  <si>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</si>
  <si>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$ 3.878,86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</si>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</sst>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69.8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0.598</v>
      </c>
      <c r="G10" s="12">
        <v>20844.6</v>
      </c>
      <c r="H10" s="12">
        <f ca="1">ROUND(INDIRECT(ADDRESS(ROW()+(0), COLUMN()+(-2), 1))*INDIRECT(ADDRESS(ROW()+(0), COLUMN()+(-1), 1)), 2)</f>
        <v>12465.1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48134.6</v>
      </c>
      <c r="H11" s="12">
        <f ca="1">ROUND(INDIRECT(ADDRESS(ROW()+(0), COLUMN()+(-2), 1))*INDIRECT(ADDRESS(ROW()+(0), COLUMN()+(-1), 1)), 2)</f>
        <v>50541.3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18014.5</v>
      </c>
      <c r="H12" s="14">
        <f ca="1">ROUND(INDIRECT(ADDRESS(ROW()+(0), COLUMN()+(-2), 1))*INDIRECT(ADDRESS(ROW()+(0), COLUMN()+(-1), 1)), 2)</f>
        <v>3602.89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66609.3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0.185</v>
      </c>
      <c r="G15" s="12">
        <v>37228.6</v>
      </c>
      <c r="H15" s="12">
        <f ca="1">ROUND(INDIRECT(ADDRESS(ROW()+(0), COLUMN()+(-2), 1))*INDIRECT(ADDRESS(ROW()+(0), COLUMN()+(-1), 1)), 2)</f>
        <v>6887.29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0.093</v>
      </c>
      <c r="G16" s="14">
        <v>27521.7</v>
      </c>
      <c r="H16" s="14">
        <f ca="1">ROUND(INDIRECT(ADDRESS(ROW()+(0), COLUMN()+(-2), 1))*INDIRECT(ADDRESS(ROW()+(0), COLUMN()+(-1), 1)), 2)</f>
        <v>2559.52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9446.81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76056.1</v>
      </c>
      <c r="H19" s="14">
        <f ca="1">ROUND(INDIRECT(ADDRESS(ROW()+(0), COLUMN()+(-2), 1))*INDIRECT(ADDRESS(ROW()+(0), COLUMN()+(-1), 1))/100, 2)</f>
        <v>1521.12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77577.2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