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<sst xmlns="http://schemas.openxmlformats.org/spreadsheetml/2006/main" count="32" uniqueCount="32">
  <si>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</si>
  <si>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</si>
  <si>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</si>
  <si>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</si>
  <si>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tubo de acero con resistencia mejorada a la corrosión atmosférica (corten) S355J0WP, de 100 mm de diámetro, 500 mm de longitud y 2 mm de espesor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masilla de silicona neutra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</si>
  <si>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</si>
  <si>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</si>
  <si>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</si>
  <si>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</si>
  <si>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</si>
  <si>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</si>
  <si>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</si>
  <si>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mt15sja100</t>
  </si>
  <si>
    <t xml:space="preserve">Ud</t>
  </si>
  <si>
    <t xml:space="preserve">Cartucho de masilla de silicona neutra.</t>
  </si>
  <si>
    <t xml:space="preserve">mt20gac010b</t>
  </si>
  <si>
    <t xml:space="preserve">Ud</t>
  </si>
  <si>
    <t xml:space="preserve">Gárgola de tubo de acero con resistencia mejorada a la corrosión atmosférica (corten) S355J0WP, de 100 mm de diámetro, 500 mm de longitud y 2 mm de espesor.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</si>
  <si>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</si>
  <si>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</si>
  <si>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</si>
  <si>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</si>
  <si>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</si>
  <si>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</si>
  <si>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</si>
  <si>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</si>
  <si>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</si>
  <si>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</si>
  <si>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</si>
  <si>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</si>
  <si>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$ 52.553,87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</si>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</sst>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81" customWidth="1"/>
    <col min="3" max="3" width="3.21" customWidth="1"/>
    <col min="4" max="4" width="12.39" customWidth="1"/>
    <col min="5" max="5" width="47.79" customWidth="1"/>
    <col min="6" max="6" width="9.76" customWidth="1"/>
    <col min="7" max="7" width="1.31" customWidth="1"/>
    <col min="8" max="8" width="9.03" customWidth="1"/>
    <col min="9" max="9" width="3.79" customWidth="1"/>
    <col min="10" max="10" width="5.25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/>
      <c r="J7" s="10" t="s">
        <v>10</v>
      </c>
      <c r="K7" s="10"/>
    </row>
    <row r="8" spans="1:11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0.100000</v>
      </c>
      <c r="G9" s="15">
        <v>10405.080000</v>
      </c>
      <c r="H9" s="15"/>
      <c r="I9" s="15"/>
      <c r="J9" s="15">
        <f ca="1">ROUND(INDIRECT(ADDRESS(ROW()+(0), COLUMN()+(-4), 1))*INDIRECT(ADDRESS(ROW()+(0), COLUMN()+(-3), 1)), 2)</f>
        <v>1040.510000</v>
      </c>
      <c r="K9" s="15"/>
    </row>
    <row r="10" spans="1:11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365531.290000</v>
      </c>
      <c r="H10" s="17"/>
      <c r="I10" s="17"/>
      <c r="J10" s="17">
        <f ca="1">ROUND(INDIRECT(ADDRESS(ROW()+(0), COLUMN()+(-4), 1))*INDIRECT(ADDRESS(ROW()+(0), COLUMN()+(-3), 1)), 2)</f>
        <v>365531.290000</v>
      </c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366571.800000</v>
      </c>
      <c r="K11" s="20"/>
    </row>
    <row r="12" spans="1:11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  <c r="K12" s="18"/>
    </row>
    <row r="13" spans="1:11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0.077000</v>
      </c>
      <c r="G13" s="15">
        <v>11042.680000</v>
      </c>
      <c r="H13" s="15"/>
      <c r="I13" s="15"/>
      <c r="J13" s="15">
        <f ca="1">ROUND(INDIRECT(ADDRESS(ROW()+(0), COLUMN()+(-4), 1))*INDIRECT(ADDRESS(ROW()+(0), COLUMN()+(-3), 1)), 2)</f>
        <v>850.290000</v>
      </c>
      <c r="K13" s="15"/>
    </row>
    <row r="14" spans="1:11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0.077000</v>
      </c>
      <c r="G14" s="17">
        <v>7821.240000</v>
      </c>
      <c r="H14" s="17"/>
      <c r="I14" s="17"/>
      <c r="J14" s="17">
        <f ca="1">ROUND(INDIRECT(ADDRESS(ROW()+(0), COLUMN()+(-4), 1))*INDIRECT(ADDRESS(ROW()+(0), COLUMN()+(-3), 1)), 2)</f>
        <v>602.240000</v>
      </c>
      <c r="K14" s="17"/>
    </row>
    <row r="15" spans="1:11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1452.530000</v>
      </c>
      <c r="K15" s="20"/>
    </row>
    <row r="16" spans="1:11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  <c r="K16" s="18"/>
    </row>
    <row r="17" spans="1:11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COLUMN()+(3), 1)),INDIRECT(ADDRESS(ROW()+(-6), COLUMN()+(3), 1))), 2)</f>
        <v>368024.330000</v>
      </c>
      <c r="H17" s="17"/>
      <c r="I17" s="17"/>
      <c r="J17" s="17">
        <f ca="1">ROUND(INDIRECT(ADDRESS(ROW()+(0), COLUMN()+(-4), 1))*INDIRECT(ADDRESS(ROW()+(0), COLUMN()+(-3), 1))/100, 2)</f>
        <v>7360.490000</v>
      </c>
      <c r="K17" s="17"/>
    </row>
    <row r="18" spans="1:11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5"/>
      <c r="J18" s="26">
        <f ca="1">ROUND(SUM(INDIRECT(ADDRESS(ROW()+(-1), COLUMN()+(0), 1)),INDIRECT(ADDRESS(ROW()+(-3), COLUMN()+(0), 1)),INDIRECT(ADDRESS(ROW()+(-7), COLUMN()+(0), 1))), 2)</f>
        <v>375384.820000</v>
      </c>
      <c r="K18" s="26"/>
    </row>
  </sheetData>
  <mergeCells count="53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F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F11:I11"/>
    <mergeCell ref="J11:K11"/>
    <mergeCell ref="B12:C12"/>
    <mergeCell ref="D12:F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F15:I15"/>
    <mergeCell ref="J15:K15"/>
    <mergeCell ref="B16:C16"/>
    <mergeCell ref="D16:F16"/>
    <mergeCell ref="G16:I16"/>
    <mergeCell ref="J16:K16"/>
    <mergeCell ref="B17:C17"/>
    <mergeCell ref="D17:E17"/>
    <mergeCell ref="G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