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<sst xmlns="http://schemas.openxmlformats.org/spreadsheetml/2006/main" count="78" uniqueCount="78">
  <si>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</si>
  <si>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HBH020</t>
  </si>
  <si>
    <t xml:space="preserve">Ud</t>
  </si>
  <si>
    <t xml:space="preserve">Bancada flotante antivibración, de concreto armado, para apoyo de maquinaria.</t>
  </si>
  <si>
    <r>
      <rPr>
        <sz val="8.25"/>
        <color rgb="FF000000"/>
        <rFont val="Arial"/>
        <family val="2"/>
      </rPr>
      <t xml:space="preserve">Bancada continua flotante antivibración, de concreto armado, para apoyo de maquinaria, de 150x100x16 cm, compuesta de concreto f'c=210 kg/cm² (21 MPa), clase de exposición F0 S0 P0 C0, tamaño máximo del agregado 12,5 mm, manejabilidad blanda, preparado en obra, y fundido con medios manuales, malla electrosoldada tipo XX 50, 25x25 cm y Ø 4-4 mm, sobre una lámina de espuma de polietileno de alta densidad, de 3 mm de espesor, apoyada sobre paneles antivibración de fibra de vidrio moldeada con ligante sintético, de 50 mm de espesor. Incluso capa separadora de film de polietileno de 0,05 mm de espesor y encofrado perimetral de ladrillo cerámico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</si>
  <si>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</si>
  <si>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</si>
  <si>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</si>
  <si>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</si>
  <si>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</si>
  <si>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</si>
  <si>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</si>
  <si>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</si>
  <si>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</si>
  <si>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</si>
  <si>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</si>
  <si>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</si>
  <si>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cm, densidad 810 kg/m³.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</si>
  <si>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</si>
  <si>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</si>
  <si>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</si>
  <si>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</si>
  <si>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</si>
  <si>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seco para albañilería, de cemento, color gris, categoría M-5 (resistencia a compresión 5 N/mm²), suministrado en sacos.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</si>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</sst>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6.4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1.575000</v>
      </c>
      <c r="G10" s="12">
        <v>612.490000</v>
      </c>
      <c r="H10" s="12">
        <f ca="1">ROUND(INDIRECT(ADDRESS(ROW()+(0), COLUMN()+(-2), 1))*INDIRECT(ADDRESS(ROW()+(0), COLUMN()+(-1), 1)), 2)</f>
        <v>964.670000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14.706000</v>
      </c>
      <c r="G11" s="12">
        <v>518.770000</v>
      </c>
      <c r="H11" s="12">
        <f ca="1">ROUND(INDIRECT(ADDRESS(ROW()+(0), COLUMN()+(-2), 1))*INDIRECT(ADDRESS(ROW()+(0), COLUMN()+(-1), 1)), 2)</f>
        <v>7629.030000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0.061000</v>
      </c>
      <c r="G12" s="12">
        <v>2918.090000</v>
      </c>
      <c r="H12" s="12">
        <f ca="1">ROUND(INDIRECT(ADDRESS(ROW()+(0), COLUMN()+(-2), 1))*INDIRECT(ADDRESS(ROW()+(0), COLUMN()+(-1), 1)), 2)</f>
        <v>178.000000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0.012000</v>
      </c>
      <c r="G13" s="12">
        <v>63802.010000</v>
      </c>
      <c r="H13" s="12">
        <f ca="1">ROUND(INDIRECT(ADDRESS(ROW()+(0), COLUMN()+(-2), 1))*INDIRECT(ADDRESS(ROW()+(0), COLUMN()+(-1), 1)), 2)</f>
        <v>765.620000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1.575000</v>
      </c>
      <c r="G14" s="12">
        <v>1677.500000</v>
      </c>
      <c r="H14" s="12">
        <f ca="1">ROUND(INDIRECT(ADDRESS(ROW()+(0), COLUMN()+(-2), 1))*INDIRECT(ADDRESS(ROW()+(0), COLUMN()+(-1), 1)), 2)</f>
        <v>2642.060000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0.158000</v>
      </c>
      <c r="G15" s="12">
        <v>2865.730000</v>
      </c>
      <c r="H15" s="12">
        <f ca="1">ROUND(INDIRECT(ADDRESS(ROW()+(0), COLUMN()+(-2), 1))*INDIRECT(ADDRESS(ROW()+(0), COLUMN()+(-1), 1)), 2)</f>
        <v>452.790000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2.609000</v>
      </c>
      <c r="G16" s="12">
        <v>44034.250000</v>
      </c>
      <c r="H16" s="12">
        <f ca="1">ROUND(INDIRECT(ADDRESS(ROW()+(0), COLUMN()+(-2), 1))*INDIRECT(ADDRESS(ROW()+(0), COLUMN()+(-1), 1)), 2)</f>
        <v>114885.360000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1.650000</v>
      </c>
      <c r="G17" s="12">
        <v>1751.250000</v>
      </c>
      <c r="H17" s="12">
        <f ca="1">ROUND(INDIRECT(ADDRESS(ROW()+(0), COLUMN()+(-2), 1))*INDIRECT(ADDRESS(ROW()+(0), COLUMN()+(-1), 1)), 2)</f>
        <v>2889.560000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0.146000</v>
      </c>
      <c r="G18" s="12">
        <v>67901.420000</v>
      </c>
      <c r="H18" s="12">
        <f ca="1">ROUND(INDIRECT(ADDRESS(ROW()+(0), COLUMN()+(-2), 1))*INDIRECT(ADDRESS(ROW()+(0), COLUMN()+(-1), 1)), 2)</f>
        <v>9913.610000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0.220000</v>
      </c>
      <c r="G19" s="12">
        <v>49151.860000</v>
      </c>
      <c r="H19" s="12">
        <f ca="1">ROUND(INDIRECT(ADDRESS(ROW()+(0), COLUMN()+(-2), 1))*INDIRECT(ADDRESS(ROW()+(0), COLUMN()+(-1), 1)), 2)</f>
        <v>10813.410000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94.618000</v>
      </c>
      <c r="G20" s="14">
        <v>429.930000</v>
      </c>
      <c r="H20" s="14">
        <f ca="1">ROUND(INDIRECT(ADDRESS(ROW()+(0), COLUMN()+(-2), 1))*INDIRECT(ADDRESS(ROW()+(0), COLUMN()+(-1), 1)), 2)</f>
        <v>40679.120000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191813.230000</v>
      </c>
    </row>
    <row r="22" spans="1:8" ht="13.50" thickBot="1" customHeight="1">
      <c r="A22" s="15">
        <v>2.000000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0.185000</v>
      </c>
      <c r="G23" s="14">
        <v>3435.180000</v>
      </c>
      <c r="H23" s="14">
        <f ca="1">ROUND(INDIRECT(ADDRESS(ROW()+(0), COLUMN()+(-2), 1))*INDIRECT(ADDRESS(ROW()+(0), COLUMN()+(-1), 1)), 2)</f>
        <v>635.510000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1))), 2)</f>
        <v>635.510000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0.342000</v>
      </c>
      <c r="G26" s="12">
        <v>20839.290000</v>
      </c>
      <c r="H26" s="12">
        <f ca="1">ROUND(INDIRECT(ADDRESS(ROW()+(0), COLUMN()+(-2), 1))*INDIRECT(ADDRESS(ROW()+(0), COLUMN()+(-1), 1)), 2)</f>
        <v>7127.040000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0.342000</v>
      </c>
      <c r="G27" s="12">
        <v>15358.800000</v>
      </c>
      <c r="H27" s="12">
        <f ca="1">ROUND(INDIRECT(ADDRESS(ROW()+(0), COLUMN()+(-2), 1))*INDIRECT(ADDRESS(ROW()+(0), COLUMN()+(-1), 1)), 2)</f>
        <v>5252.710000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0.569000</v>
      </c>
      <c r="G28" s="12">
        <v>14022.650000</v>
      </c>
      <c r="H28" s="12">
        <f ca="1">ROUND(INDIRECT(ADDRESS(ROW()+(0), COLUMN()+(-2), 1))*INDIRECT(ADDRESS(ROW()+(0), COLUMN()+(-1), 1)), 2)</f>
        <v>7978.890000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0.415000</v>
      </c>
      <c r="G29" s="12">
        <v>19843.710000</v>
      </c>
      <c r="H29" s="12">
        <f ca="1">ROUND(INDIRECT(ADDRESS(ROW()+(0), COLUMN()+(-2), 1))*INDIRECT(ADDRESS(ROW()+(0), COLUMN()+(-1), 1)), 2)</f>
        <v>8235.140000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0.379000</v>
      </c>
      <c r="G30" s="12">
        <v>14317.680000</v>
      </c>
      <c r="H30" s="12">
        <f ca="1">ROUND(INDIRECT(ADDRESS(ROW()+(0), COLUMN()+(-2), 1))*INDIRECT(ADDRESS(ROW()+(0), COLUMN()+(-1), 1)), 2)</f>
        <v>5426.400000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0.339000</v>
      </c>
      <c r="G31" s="12">
        <v>20511.200000</v>
      </c>
      <c r="H31" s="12">
        <f ca="1">ROUND(INDIRECT(ADDRESS(ROW()+(0), COLUMN()+(-2), 1))*INDIRECT(ADDRESS(ROW()+(0), COLUMN()+(-1), 1)), 2)</f>
        <v>6953.300000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0.170000</v>
      </c>
      <c r="G32" s="14">
        <v>14628.700000</v>
      </c>
      <c r="H32" s="14">
        <f ca="1">ROUND(INDIRECT(ADDRESS(ROW()+(0), COLUMN()+(-2), 1))*INDIRECT(ADDRESS(ROW()+(0), COLUMN()+(-1), 1)), 2)</f>
        <v>2486.880000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43460.360000</v>
      </c>
    </row>
    <row r="34" spans="1:8" ht="13.50" thickBot="1" customHeight="1">
      <c r="A34" s="15">
        <v>4.000000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2.000000</v>
      </c>
      <c r="G35" s="14">
        <f ca="1">ROUND(SUM(INDIRECT(ADDRESS(ROW()+(-2), COLUMN()+(1), 1)),INDIRECT(ADDRESS(ROW()+(-11), COLUMN()+(1), 1)),INDIRECT(ADDRESS(ROW()+(-14), COLUMN()+(1), 1))), 2)</f>
        <v>235909.100000</v>
      </c>
      <c r="H35" s="14">
        <f ca="1">ROUND(INDIRECT(ADDRESS(ROW()+(0), COLUMN()+(-2), 1))*INDIRECT(ADDRESS(ROW()+(0), COLUMN()+(-1), 1))/100, 2)</f>
        <v>4718.180000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1)),INDIRECT(ADDRESS(ROW()+(-15), COLUMN()+(0), 1))), 2)</f>
        <v>240627.280000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