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<sst xmlns="http://schemas.openxmlformats.org/spreadsheetml/2006/main" count="47" uniqueCount="47">
  <si>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</si>
  <si>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FMC010</t>
  </si>
  <si>
    <t xml:space="preserve">m²</t>
  </si>
  <si>
    <t xml:space="preserve">Muro cortina de aluminio.</t>
  </si>
  <si>
    <r>
      <rPr>
        <sz val="8.25"/>
        <color rgb="FF000000"/>
        <rFont val="Arial"/>
        <family val="2"/>
      </rPr>
      <t xml:space="preserve">Muro cortina de aluminio realizado mediante el sistema de tapetas; cerramiento compuesto de un 60% de superficie opaca (antepechos sin acristalamiento exterior, cantos de losa y cielos rasos) y un 40% de superficie transparente (32% fija con luna sin templar por el exterior y 8% de ventanas con doble acristalamiento).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</si>
  <si>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</si>
  <si>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</si>
  <si>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</si>
  <si>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</si>
  <si>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</si>
  <si>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</si>
  <si>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</si>
  <si>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mt25mco010a</t>
  </si>
  <si>
    <t xml:space="preserve">m²</t>
  </si>
  <si>
    <t xml:space="preserve">Estructura muro cortina, sistema de tapetas atornilladas y remate exterior embellecedor de tapaluces clipado.</t>
  </si>
  <si>
    <t xml:space="preserve">mt25mco020</t>
  </si>
  <si>
    <t xml:space="preserve">m²</t>
  </si>
  <si>
    <t xml:space="preserve">Panel de lámina de aluminio, formado por dos láminas de aluminio de 1,5 mm de espesor, lacadas a una cara y alma de material aislante de 30 mm de espesor.</t>
  </si>
  <si>
    <t xml:space="preserve">mt25mco030a</t>
  </si>
  <si>
    <t xml:space="preserve">m²</t>
  </si>
  <si>
    <t xml:space="preserve">Doble acristalamiento sobre muro cortina, luna sin templar por el exterior.</t>
  </si>
  <si>
    <t xml:space="preserve">mt25mco040a</t>
  </si>
  <si>
    <t xml:space="preserve">m²</t>
  </si>
  <si>
    <t xml:space="preserve">Ventana de apertura sobre muro cortina, sistema de tapetas atornilladas y remate exterior embellecedor de tapaluces clipado.</t>
  </si>
  <si>
    <t xml:space="preserve">mt25mco050</t>
  </si>
  <si>
    <t xml:space="preserve">m²</t>
  </si>
  <si>
    <t xml:space="preserve">Repercusión de remates y anclajes varios.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</si>
  <si>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</si>
  <si>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</si>
  <si>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</si>
  <si>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</si>
  <si>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</si>
  <si>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</si>
  <si>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</si>
  <si>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</si>
  <si>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mo049</t>
  </si>
  <si>
    <t xml:space="preserve">h</t>
  </si>
  <si>
    <t xml:space="preserve">Oficial 1ª instalador de fachada flotante.</t>
  </si>
  <si>
    <t xml:space="preserve">mo096</t>
  </si>
  <si>
    <t xml:space="preserve">h</t>
  </si>
  <si>
    <t xml:space="preserve">Ayudante instalador de fachada flotante.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</si>
  <si>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</si>
  <si>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</si>
  <si>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</si>
  <si>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</si>
  <si>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$ 180.634,57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</si>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</sst>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429552</v>
      </c>
      <c r="H10" s="12">
        <f ca="1">ROUND(INDIRECT(ADDRESS(ROW()+(0), COLUMN()+(-2), 1))*INDIRECT(ADDRESS(ROW()+(0), COLUMN()+(-1), 1)), 2)</f>
        <v>429552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371275</v>
      </c>
      <c r="H11" s="12">
        <f ca="1">ROUND(INDIRECT(ADDRESS(ROW()+(0), COLUMN()+(-2), 1))*INDIRECT(ADDRESS(ROW()+(0), COLUMN()+(-1), 1)), 2)</f>
        <v>222765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</v>
      </c>
      <c r="G12" s="12">
        <v>246785</v>
      </c>
      <c r="H12" s="12">
        <f ca="1">ROUND(INDIRECT(ADDRESS(ROW()+(0), COLUMN()+(-2), 1))*INDIRECT(ADDRESS(ROW()+(0), COLUMN()+(-1), 1)), 2)</f>
        <v>78971.1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</v>
      </c>
      <c r="G13" s="12">
        <v>629842</v>
      </c>
      <c r="H13" s="12">
        <f ca="1">ROUND(INDIRECT(ADDRESS(ROW()+(0), COLUMN()+(-2), 1))*INDIRECT(ADDRESS(ROW()+(0), COLUMN()+(-1), 1)), 2)</f>
        <v>50387.3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66908.4</v>
      </c>
      <c r="H14" s="14">
        <f ca="1">ROUND(INDIRECT(ADDRESS(ROW()+(0), COLUMN()+(-2), 1))*INDIRECT(ADDRESS(ROW()+(0), COLUMN()+(-1), 1)), 2)</f>
        <v>66908.4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848583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0.618</v>
      </c>
      <c r="G17" s="12">
        <v>28165.3</v>
      </c>
      <c r="H17" s="12">
        <f ca="1">ROUND(INDIRECT(ADDRESS(ROW()+(0), COLUMN()+(-2), 1))*INDIRECT(ADDRESS(ROW()+(0), COLUMN()+(-1), 1)), 2)</f>
        <v>17406.1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0.618</v>
      </c>
      <c r="G18" s="12">
        <v>20821.5</v>
      </c>
      <c r="H18" s="12">
        <f ca="1">ROUND(INDIRECT(ADDRESS(ROW()+(0), COLUMN()+(-2), 1))*INDIRECT(ADDRESS(ROW()+(0), COLUMN()+(-1), 1)), 2)</f>
        <v>12867.7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1.803</v>
      </c>
      <c r="G19" s="12">
        <v>28562.3</v>
      </c>
      <c r="H19" s="12">
        <f ca="1">ROUND(INDIRECT(ADDRESS(ROW()+(0), COLUMN()+(-2), 1))*INDIRECT(ADDRESS(ROW()+(0), COLUMN()+(-1), 1)), 2)</f>
        <v>51497.8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2.575</v>
      </c>
      <c r="G20" s="14">
        <v>20774.2</v>
      </c>
      <c r="H20" s="14">
        <f ca="1">ROUND(INDIRECT(ADDRESS(ROW()+(0), COLUMN()+(-2), 1))*INDIRECT(ADDRESS(ROW()+(0), COLUMN()+(-1), 1)), 2)</f>
        <v>53493.5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135265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983848</v>
      </c>
      <c r="H23" s="14">
        <f ca="1">ROUND(INDIRECT(ADDRESS(ROW()+(0), COLUMN()+(-2), 1))*INDIRECT(ADDRESS(ROW()+(0), COLUMN()+(-1), 1))/100, 2)</f>
        <v>19677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1.00353e+06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