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<sst xmlns="http://schemas.openxmlformats.org/spreadsheetml/2006/main" count="35" uniqueCount="35">
  <si>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</si>
  <si>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FLM010</t>
  </si>
  <si>
    <t xml:space="preserve">m²</t>
  </si>
  <si>
    <t xml:space="preserve">Fachada de panel sándwich, aislante, de acero.</t>
  </si>
  <si>
    <r>
      <rPr>
        <sz val="7.80"/>
        <color rgb="FF000000"/>
        <rFont val="Arial"/>
        <family val="2"/>
      </rPr>
      <t xml:space="preserve">Cerramiento de fachada formado por </t>
    </r>
    <r>
      <rPr>
        <b/>
        <sz val="7.80"/>
        <color rgb="FF000000"/>
        <rFont val="Arial"/>
        <family val="2"/>
      </rPr>
      <t xml:space="preserve">panel sándwich aislante para fachadas, de 40 mm de espesor y 1100 mm de ancho, formado por dos paramentos de lámina lisa de acero galvanizado, de espesor exterior 0,6 mm y espesor interior 0,6 mm y alma aislante de poliuretano de densidad media 40 kg/m³</t>
    </r>
    <r>
      <rPr>
        <sz val="7.80"/>
        <color rgb="FF000000"/>
        <rFont val="Arial"/>
        <family val="2"/>
      </rPr>
      <t xml:space="preserve">, con sistema de fijación oculto.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</si>
  <si>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</si>
  <si>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</si>
  <si>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</si>
  <si>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</si>
  <si>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</si>
  <si>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</si>
  <si>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mt12ppl100gab</t>
  </si>
  <si>
    <t xml:space="preserve">m²</t>
  </si>
  <si>
    <t xml:space="preserve">Panel sándwich aislante para fachadas, de 40 mm de espesor y 1100 mm de ancho, formado por dos paramentos de lámina lisa de acero galvanizado, de espesor exterior 0,6 mm y espesor interior 0,6 mm y alma aislante de poliuretano de densidad media 40 kg/m³, con junta diseñada para fijación con tornillos ocultos, remates y accesorios.</t>
  </si>
  <si>
    <t xml:space="preserve">mt13ccg030e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</si>
  <si>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</si>
  <si>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</si>
  <si>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</si>
  <si>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</si>
  <si>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de acero.</t>
  </si>
  <si>
    <t xml:space="preserve">mq08sol020</t>
  </si>
  <si>
    <t xml:space="preserve">h</t>
  </si>
  <si>
    <t xml:space="preserve">Equipo y elementos auxiliares para soldadura eléctrica.</t>
  </si>
  <si>
    <t xml:space="preserve">mo050</t>
  </si>
  <si>
    <t xml:space="preserve">h</t>
  </si>
  <si>
    <t xml:space="preserve">Oficial 1ª pailero.</t>
  </si>
  <si>
    <t xml:space="preserve">mo096</t>
  </si>
  <si>
    <t xml:space="preserve">h</t>
  </si>
  <si>
    <t xml:space="preserve">Ayudante pailero.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</si>
  <si>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</si>
  <si>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</si>
  <si>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</si>
  <si>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</si>
  <si>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$ 13.224,83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</si>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</sst>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1.86" customWidth="1"/>
    <col min="5" max="5" width="26.81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123745.670000</v>
      </c>
      <c r="J8" s="16"/>
      <c r="K8" s="16">
        <f ca="1">ROUND(INDIRECT(ADDRESS(ROW()+(0), COLUMN()+(-4), 1))*INDIRECT(ADDRESS(ROW()+(0), COLUMN()+(-2), 1)), 2)</f>
        <v>123745.670000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1848.290000</v>
      </c>
      <c r="J9" s="20"/>
      <c r="K9" s="20">
        <f ca="1">ROUND(INDIRECT(ADDRESS(ROW()+(0), COLUMN()+(-4), 1))*INDIRECT(ADDRESS(ROW()+(0), COLUMN()+(-2), 1)), 2)</f>
        <v>14786.320000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2079.330000</v>
      </c>
      <c r="J10" s="20"/>
      <c r="K10" s="20">
        <f ca="1">ROUND(INDIRECT(ADDRESS(ROW()+(0), COLUMN()+(-4), 1))*INDIRECT(ADDRESS(ROW()+(0), COLUMN()+(-2), 1)), 2)</f>
        <v>4158.660000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1.412000</v>
      </c>
      <c r="H11" s="19"/>
      <c r="I11" s="20">
        <v>6058.810000</v>
      </c>
      <c r="J11" s="20"/>
      <c r="K11" s="20">
        <f ca="1">ROUND(INDIRECT(ADDRESS(ROW()+(0), COLUMN()+(-4), 1))*INDIRECT(ADDRESS(ROW()+(0), COLUMN()+(-2), 1)), 2)</f>
        <v>8555.040000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0.316000</v>
      </c>
      <c r="H12" s="19"/>
      <c r="I12" s="20">
        <v>11654.210000</v>
      </c>
      <c r="J12" s="20"/>
      <c r="K12" s="20">
        <f ca="1">ROUND(INDIRECT(ADDRESS(ROW()+(0), COLUMN()+(-4), 1))*INDIRECT(ADDRESS(ROW()+(0), COLUMN()+(-2), 1)), 2)</f>
        <v>3682.730000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0.316000</v>
      </c>
      <c r="H13" s="23"/>
      <c r="I13" s="24">
        <v>7658.540000</v>
      </c>
      <c r="J13" s="24"/>
      <c r="K13" s="24">
        <f ca="1">ROUND(INDIRECT(ADDRESS(ROW()+(0), COLUMN()+(-4), 1))*INDIRECT(ADDRESS(ROW()+(0), COLUMN()+(-2), 1)), 2)</f>
        <v>2420.100000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157348.520000</v>
      </c>
      <c r="J14" s="16"/>
      <c r="K14" s="16">
        <f ca="1">ROUND(INDIRECT(ADDRESS(ROW()+(0), COLUMN()+(-4), 1))*INDIRECT(ADDRESS(ROW()+(0), COLUMN()+(-2), 1))/100, 2)</f>
        <v>3146.970000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160495.490000</v>
      </c>
      <c r="J15" s="24"/>
      <c r="K15" s="24">
        <f ca="1">ROUND(INDIRECT(ADDRESS(ROW()+(0), COLUMN()+(-4), 1))*INDIRECT(ADDRESS(ROW()+(0), COLUMN()+(-2), 1))/100, 2)</f>
        <v>4814.860000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165310.350000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