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<sst xmlns="http://schemas.openxmlformats.org/spreadsheetml/2006/main" count="35" uniqueCount="35">
  <si>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</si>
  <si>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FFW012</t>
  </si>
  <si>
    <t xml:space="preserve">m²</t>
  </si>
  <si>
    <t xml:space="preserve">Sistema "KNAUF" de trasdosado directo, de placas de yeso laminado con aislamiento incorporado, en cerramientos.</t>
  </si>
  <si>
    <r>
      <rPr>
        <b/>
        <sz val="7.80"/>
        <color rgb="FF000000"/>
        <rFont val="Arial"/>
        <family val="2"/>
      </rPr>
      <t xml:space="preserve">Trasdosado directo sobre cerramiento, W 631 "KNAUF" realizado con placa de yeso laminado - |10+30 Polyplac (XPE)|, recibida con pasta de agarre sobre el paramento vertical</t>
    </r>
    <r>
      <rPr>
        <sz val="7.80"/>
        <color rgb="FF000000"/>
        <rFont val="Arial"/>
        <family val="2"/>
      </rPr>
      <t xml:space="preserve">; </t>
    </r>
    <r>
      <rPr>
        <b/>
        <sz val="7.80"/>
        <color rgb="FF000000"/>
        <rFont val="Arial"/>
        <family val="2"/>
      </rPr>
      <t xml:space="preserve">55</t>
    </r>
    <r>
      <rPr>
        <sz val="7.80"/>
        <color rgb="FF000000"/>
        <rFont val="Arial"/>
        <family val="2"/>
      </rPr>
      <t xml:space="preserve"> mm de espesor total.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</si>
  <si>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</si>
  <si>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</si>
  <si>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</si>
  <si>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</si>
  <si>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</si>
  <si>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</si>
  <si>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mt12pik015</t>
  </si>
  <si>
    <t xml:space="preserve">kg</t>
  </si>
  <si>
    <t xml:space="preserve">Pasta de agarre Perlfix "KNAUF".</t>
  </si>
  <si>
    <t xml:space="preserve">mt12ppk012b</t>
  </si>
  <si>
    <t xml:space="preserve">m²</t>
  </si>
  <si>
    <t xml:space="preserve">Placa transformada Polyplac (XPE) 10+30 mm "KNAUF" formada por una placa de yeso laminado 10x1200x2600, BA, que lleva pegada una lámina de poliestireno expandido de 15 kg/m³ de densidad.</t>
  </si>
  <si>
    <t xml:space="preserve">mt12pik010b</t>
  </si>
  <si>
    <t xml:space="preserve">kg</t>
  </si>
  <si>
    <t xml:space="preserve">Pasta de juntas Jointfiller F-1 GLS "KNAUF".</t>
  </si>
  <si>
    <t xml:space="preserve">mt12pck010a</t>
  </si>
  <si>
    <t xml:space="preserve">m</t>
  </si>
  <si>
    <t xml:space="preserve">Cinta de juntas "KNAUF" de 50 mm de anchura.</t>
  </si>
  <si>
    <t xml:space="preserve">mo052</t>
  </si>
  <si>
    <t xml:space="preserve">h</t>
  </si>
  <si>
    <t xml:space="preserve">Oficial 1ª montador de divisiones y sistemas de placas.</t>
  </si>
  <si>
    <t xml:space="preserve">mo098</t>
  </si>
  <si>
    <t xml:space="preserve">h</t>
  </si>
  <si>
    <t xml:space="preserve">Ayudante montador de divisiones y sistemas de placas.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</si>
  <si>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</si>
  <si>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</si>
  <si>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</si>
  <si>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</si>
  <si>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$ 4.373,36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</si>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</sst>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21" customWidth="1"/>
    <col min="3" max="3" width="0.58" customWidth="1"/>
    <col min="4" max="4" width="14.43" customWidth="1"/>
    <col min="5" max="5" width="53.62" customWidth="1"/>
    <col min="6" max="6" width="6.41" customWidth="1"/>
    <col min="7" max="7" width="1.02" customWidth="1"/>
    <col min="8" max="8" width="8.60" customWidth="1"/>
    <col min="9" max="9" width="3.93" customWidth="1"/>
    <col min="10" max="10" width="4.66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12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3.500000</v>
      </c>
      <c r="G8" s="16">
        <v>1423.180000</v>
      </c>
      <c r="H8" s="16"/>
      <c r="I8" s="16"/>
      <c r="J8" s="16">
        <f ca="1">ROUND(INDIRECT(ADDRESS(ROW()+(0), COLUMN()+(-4), 1))*INDIRECT(ADDRESS(ROW()+(0), COLUMN()+(-3), 1)), 2)</f>
        <v>4981.130000</v>
      </c>
      <c r="K8" s="16"/>
    </row>
    <row r="9" spans="1:11" ht="31.2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1.050000</v>
      </c>
      <c r="G9" s="20">
        <v>24697.750000</v>
      </c>
      <c r="H9" s="20"/>
      <c r="I9" s="20"/>
      <c r="J9" s="20">
        <f ca="1">ROUND(INDIRECT(ADDRESS(ROW()+(0), COLUMN()+(-4), 1))*INDIRECT(ADDRESS(ROW()+(0), COLUMN()+(-3), 1)), 2)</f>
        <v>25932.640000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0.300000</v>
      </c>
      <c r="G10" s="20">
        <v>3350.020000</v>
      </c>
      <c r="H10" s="20"/>
      <c r="I10" s="20"/>
      <c r="J10" s="20">
        <f ca="1">ROUND(INDIRECT(ADDRESS(ROW()+(0), COLUMN()+(-4), 1))*INDIRECT(ADDRESS(ROW()+(0), COLUMN()+(-3), 1)), 2)</f>
        <v>1005.010000</v>
      </c>
      <c r="K10" s="20"/>
    </row>
    <row r="11" spans="1:11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1.600000</v>
      </c>
      <c r="G11" s="20">
        <v>85.250000</v>
      </c>
      <c r="H11" s="20"/>
      <c r="I11" s="20"/>
      <c r="J11" s="20">
        <f ca="1">ROUND(INDIRECT(ADDRESS(ROW()+(0), COLUMN()+(-4), 1))*INDIRECT(ADDRESS(ROW()+(0), COLUMN()+(-3), 1)), 2)</f>
        <v>136.400000</v>
      </c>
      <c r="K11" s="20"/>
    </row>
    <row r="12" spans="1:11" ht="12.00" thickBot="1" customHeight="1">
      <c r="A12" s="17" t="s">
        <v>23</v>
      </c>
      <c r="B12" s="18" t="s">
        <v>24</v>
      </c>
      <c r="C12" s="18"/>
      <c r="D12" s="17" t="s">
        <v>25</v>
      </c>
      <c r="E12" s="17"/>
      <c r="F12" s="19">
        <v>0.402000</v>
      </c>
      <c r="G12" s="20">
        <v>11654.210000</v>
      </c>
      <c r="H12" s="20"/>
      <c r="I12" s="20"/>
      <c r="J12" s="20">
        <f ca="1">ROUND(INDIRECT(ADDRESS(ROW()+(0), COLUMN()+(-4), 1))*INDIRECT(ADDRESS(ROW()+(0), COLUMN()+(-3), 1)), 2)</f>
        <v>4684.990000</v>
      </c>
      <c r="K12" s="20"/>
    </row>
    <row r="13" spans="1:11" ht="12.00" thickBot="1" customHeight="1">
      <c r="A13" s="17" t="s">
        <v>26</v>
      </c>
      <c r="B13" s="21" t="s">
        <v>27</v>
      </c>
      <c r="C13" s="21"/>
      <c r="D13" s="22" t="s">
        <v>28</v>
      </c>
      <c r="E13" s="22"/>
      <c r="F13" s="23">
        <v>0.144000</v>
      </c>
      <c r="G13" s="24">
        <v>7658.540000</v>
      </c>
      <c r="H13" s="24"/>
      <c r="I13" s="24"/>
      <c r="J13" s="24">
        <f ca="1">ROUND(INDIRECT(ADDRESS(ROW()+(0), COLUMN()+(-4), 1))*INDIRECT(ADDRESS(ROW()+(0), COLUMN()+(-3), 1)), 2)</f>
        <v>1102.830000</v>
      </c>
      <c r="K13" s="24"/>
    </row>
    <row r="14" spans="1:11" ht="12.00" thickBot="1" customHeight="1">
      <c r="A14" s="17"/>
      <c r="B14" s="12" t="s">
        <v>29</v>
      </c>
      <c r="C14" s="12"/>
      <c r="D14" s="10" t="s">
        <v>30</v>
      </c>
      <c r="E14" s="10"/>
      <c r="F14" s="14">
        <v>2.000000</v>
      </c>
      <c r="G14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37843.000000</v>
      </c>
      <c r="H14" s="16"/>
      <c r="I14" s="16"/>
      <c r="J14" s="16">
        <f ca="1">ROUND(INDIRECT(ADDRESS(ROW()+(0), COLUMN()+(-4), 1))*INDIRECT(ADDRESS(ROW()+(0), COLUMN()+(-3), 1))/100, 2)</f>
        <v>756.860000</v>
      </c>
      <c r="K14" s="16"/>
    </row>
    <row r="15" spans="1:11" ht="12.00" thickBot="1" customHeight="1">
      <c r="A15" s="22"/>
      <c r="B15" s="21" t="s">
        <v>31</v>
      </c>
      <c r="C15" s="21"/>
      <c r="D15" s="22" t="s">
        <v>32</v>
      </c>
      <c r="E15" s="22"/>
      <c r="F15" s="23">
        <v>3.000000</v>
      </c>
      <c r="G15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1))), 2)</f>
        <v>38599.860000</v>
      </c>
      <c r="H15" s="24"/>
      <c r="I15" s="24"/>
      <c r="J15" s="24">
        <f ca="1">ROUND(INDIRECT(ADDRESS(ROW()+(0), COLUMN()+(-4), 1))*INDIRECT(ADDRESS(ROW()+(0), COLUMN()+(-3), 1))/100, 2)</f>
        <v>1158.000000</v>
      </c>
      <c r="K15" s="24"/>
    </row>
    <row r="16" spans="1:11" ht="12.00" thickBot="1" customHeight="1">
      <c r="A16" s="6" t="s">
        <v>33</v>
      </c>
      <c r="B16" s="7"/>
      <c r="C16" s="7"/>
      <c r="D16" s="7"/>
      <c r="E16" s="7"/>
      <c r="F16" s="25"/>
      <c r="G16" s="6" t="s">
        <v>34</v>
      </c>
      <c r="H16" s="6"/>
      <c r="I16" s="6"/>
      <c r="J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39757.860000</v>
      </c>
      <c r="K16" s="26"/>
    </row>
  </sheetData>
  <mergeCells count="45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B14:C14"/>
    <mergeCell ref="D14:E14"/>
    <mergeCell ref="G14:I14"/>
    <mergeCell ref="J14:K14"/>
    <mergeCell ref="B15:C15"/>
    <mergeCell ref="D15:E15"/>
    <mergeCell ref="G15:I15"/>
    <mergeCell ref="J15:K15"/>
    <mergeCell ref="A16:E16"/>
    <mergeCell ref="G16:I16"/>
    <mergeCell ref="J16:K16"/>
  </mergeCells>
  <pageMargins left="0.620079" right="0.472441" top="0.472441" bottom="0.472441" header="0.0" footer="0.0"/>
  <pageSetup paperSize="9" orientation="portrait"/>
  <rowBreaks count="0" manualBreakCount="0">
    </rowBreaks>
</worksheet>
</file>