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<sst xmlns="http://schemas.openxmlformats.org/spreadsheetml/2006/main" count="63" uniqueCount="63">
  <si>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</si>
  <si>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</si>
  <si>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</si>
  <si>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de piezas en "U" cerámicas cara vista.</t>
  </si>
  <si>
    <r>
      <rPr>
        <sz val="8.25"/>
        <color rgb="FF000000"/>
        <rFont val="Arial"/>
        <family val="2"/>
      </rPr>
      <t xml:space="preserve">Celosía longitudinal en fachada, de mampostería reforzada,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</si>
  <si>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</si>
  <si>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</si>
  <si>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</si>
  <si>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</si>
  <si>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</si>
  <si>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</si>
  <si>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</si>
  <si>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</si>
  <si>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</si>
  <si>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</si>
  <si>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</si>
  <si>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</si>
  <si>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</si>
  <si>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</si>
  <si>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</si>
  <si>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</si>
  <si>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</si>
  <si>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</si>
  <si>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</si>
  <si>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</si>
  <si>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</si>
  <si>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</si>
  <si>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</si>
  <si>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</si>
  <si>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</si>
  <si>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</si>
  <si>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</si>
  <si>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</si>
  <si>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</si>
  <si>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</si>
  <si>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</si>
  <si>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</si>
  <si>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</si>
  <si>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</si>
  <si>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</si>
  <si>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</si>
  <si>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</si>
  <si>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</si>
  <si>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</si>
  <si>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</si>
  <si>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</si>
  <si>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mo043</t>
  </si>
  <si>
    <t xml:space="preserve">h</t>
  </si>
  <si>
    <t xml:space="preserve">Oficial 1ª armador de concreto.</t>
  </si>
  <si>
    <t xml:space="preserve">mo090</t>
  </si>
  <si>
    <t xml:space="preserve">h</t>
  </si>
  <si>
    <t xml:space="preserve">Ayudante armador de concreto.</t>
  </si>
  <si>
    <t xml:space="preserve">mo021</t>
  </si>
  <si>
    <t xml:space="preserve">h</t>
  </si>
  <si>
    <t xml:space="preserve">Oficial 1ª obra gris.</t>
  </si>
  <si>
    <t xml:space="preserve">mo114</t>
  </si>
  <si>
    <t xml:space="preserve">h</t>
  </si>
  <si>
    <t xml:space="preserve">Peón de obra gris.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</si>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</sst>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69.5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3450.58</v>
      </c>
      <c r="H10" s="12">
        <f ca="1">ROUND(INDIRECT(ADDRESS(ROW()+(0), COLUMN()+(-2), 1))*INDIRECT(ADDRESS(ROW()+(0), COLUMN()+(-1), 1)), 2)</f>
        <v>27604.6</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0.094</v>
      </c>
      <c r="G12" s="12">
        <v>45246.8</v>
      </c>
      <c r="H12" s="12">
        <f ca="1">ROUND(INDIRECT(ADDRESS(ROW()+(0), COLUMN()+(-2), 1))*INDIRECT(ADDRESS(ROW()+(0), COLUMN()+(-1), 1)), 2)</f>
        <v>4253.2</v>
      </c>
    </row>
    <row r="13" spans="1:8" ht="13.50" thickBot="1" customHeight="1">
      <c r="A13" s="1" t="s">
        <v>21</v>
      </c>
      <c r="B13" s="1"/>
      <c r="C13" s="10" t="s">
        <v>22</v>
      </c>
      <c r="D13" s="10"/>
      <c r="E13" s="1" t="s">
        <v>23</v>
      </c>
      <c r="F13" s="11">
        <v>14.49</v>
      </c>
      <c r="G13" s="12">
        <v>484.68</v>
      </c>
      <c r="H13" s="12">
        <f ca="1">ROUND(INDIRECT(ADDRESS(ROW()+(0), COLUMN()+(-2), 1))*INDIRECT(ADDRESS(ROW()+(0), COLUMN()+(-1), 1)), 2)</f>
        <v>7023.01</v>
      </c>
    </row>
    <row r="14" spans="1:8" ht="24.00" thickBot="1" customHeight="1">
      <c r="A14" s="1" t="s">
        <v>24</v>
      </c>
      <c r="B14" s="1"/>
      <c r="C14" s="10" t="s">
        <v>25</v>
      </c>
      <c r="D14" s="10"/>
      <c r="E14" s="1" t="s">
        <v>26</v>
      </c>
      <c r="F14" s="11">
        <v>4.515</v>
      </c>
      <c r="G14" s="12">
        <v>2109.85</v>
      </c>
      <c r="H14" s="12">
        <f ca="1">ROUND(INDIRECT(ADDRESS(ROW()+(0), COLUMN()+(-2), 1))*INDIRECT(ADDRESS(ROW()+(0), COLUMN()+(-1), 1)), 2)</f>
        <v>9525.97</v>
      </c>
    </row>
    <row r="15" spans="1:8" ht="13.50" thickBot="1" customHeight="1">
      <c r="A15" s="1" t="s">
        <v>27</v>
      </c>
      <c r="B15" s="1"/>
      <c r="C15" s="10" t="s">
        <v>28</v>
      </c>
      <c r="D15" s="10"/>
      <c r="E15" s="1" t="s">
        <v>29</v>
      </c>
      <c r="F15" s="11">
        <v>0.108</v>
      </c>
      <c r="G15" s="12">
        <v>3289.66</v>
      </c>
      <c r="H15" s="12">
        <f ca="1">ROUND(INDIRECT(ADDRESS(ROW()+(0), COLUMN()+(-2), 1))*INDIRECT(ADDRESS(ROW()+(0), COLUMN()+(-1), 1)), 2)</f>
        <v>355.28</v>
      </c>
    </row>
    <row r="16" spans="1:8" ht="13.50" thickBot="1" customHeight="1">
      <c r="A16" s="1" t="s">
        <v>30</v>
      </c>
      <c r="B16" s="1"/>
      <c r="C16" s="10" t="s">
        <v>31</v>
      </c>
      <c r="D16" s="10"/>
      <c r="E16" s="1" t="s">
        <v>32</v>
      </c>
      <c r="F16" s="11">
        <v>0.003</v>
      </c>
      <c r="G16" s="12">
        <v>963213</v>
      </c>
      <c r="H16" s="12">
        <f ca="1">ROUND(INDIRECT(ADDRESS(ROW()+(0), COLUMN()+(-2), 1))*INDIRECT(ADDRESS(ROW()+(0), COLUMN()+(-1), 1)), 2)</f>
        <v>2889.64</v>
      </c>
    </row>
    <row r="17" spans="1:8" ht="13.50" thickBot="1" customHeight="1">
      <c r="A17" s="1" t="s">
        <v>33</v>
      </c>
      <c r="B17" s="1"/>
      <c r="C17" s="10" t="s">
        <v>34</v>
      </c>
      <c r="D17" s="10"/>
      <c r="E17" s="1" t="s">
        <v>35</v>
      </c>
      <c r="F17" s="11">
        <v>0.05</v>
      </c>
      <c r="G17" s="12">
        <v>4105.5</v>
      </c>
      <c r="H17" s="12">
        <f ca="1">ROUND(INDIRECT(ADDRESS(ROW()+(0), COLUMN()+(-2), 1))*INDIRECT(ADDRESS(ROW()+(0), COLUMN()+(-1), 1)), 2)</f>
        <v>205.28</v>
      </c>
    </row>
    <row r="18" spans="1:8" ht="13.50" thickBot="1" customHeight="1">
      <c r="A18" s="1" t="s">
        <v>36</v>
      </c>
      <c r="B18" s="1"/>
      <c r="C18" s="10" t="s">
        <v>37</v>
      </c>
      <c r="D18" s="10"/>
      <c r="E18" s="1" t="s">
        <v>38</v>
      </c>
      <c r="F18" s="13">
        <v>0.013</v>
      </c>
      <c r="G18" s="14">
        <v>42223.5</v>
      </c>
      <c r="H18" s="14">
        <f ca="1">ROUND(INDIRECT(ADDRESS(ROW()+(0), COLUMN()+(-2), 1))*INDIRECT(ADDRESS(ROW()+(0), COLUMN()+(-1), 1)), 2)</f>
        <v>548.9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52445.4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8779.49</v>
      </c>
      <c r="H21" s="14">
        <f ca="1">ROUND(INDIRECT(ADDRESS(ROW()+(0), COLUMN()+(-2), 1))*INDIRECT(ADDRESS(ROW()+(0), COLUMN()+(-1), 1)), 2)</f>
        <v>430.2</v>
      </c>
    </row>
    <row r="22" spans="1:8" ht="13.50" thickBot="1" customHeight="1">
      <c r="A22" s="15"/>
      <c r="B22" s="15"/>
      <c r="C22" s="15"/>
      <c r="D22" s="15"/>
      <c r="E22" s="15"/>
      <c r="F22" s="9" t="s">
        <v>44</v>
      </c>
      <c r="G22" s="9"/>
      <c r="H22" s="17">
        <f ca="1">ROUND(SUM(INDIRECT(ADDRESS(ROW()+(-1), COLUMN()+(0), 1))), 2)</f>
        <v>430.2</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0.112</v>
      </c>
      <c r="G24" s="12">
        <v>28923.2</v>
      </c>
      <c r="H24" s="12">
        <f ca="1">ROUND(INDIRECT(ADDRESS(ROW()+(0), COLUMN()+(-2), 1))*INDIRECT(ADDRESS(ROW()+(0), COLUMN()+(-1), 1)), 2)</f>
        <v>3239.4</v>
      </c>
    </row>
    <row r="25" spans="1:8" ht="13.50" thickBot="1" customHeight="1">
      <c r="A25" s="1" t="s">
        <v>49</v>
      </c>
      <c r="B25" s="1"/>
      <c r="C25" s="10" t="s">
        <v>50</v>
      </c>
      <c r="D25" s="10"/>
      <c r="E25" s="1" t="s">
        <v>51</v>
      </c>
      <c r="F25" s="11">
        <v>0.112</v>
      </c>
      <c r="G25" s="12">
        <v>21607.4</v>
      </c>
      <c r="H25" s="12">
        <f ca="1">ROUND(INDIRECT(ADDRESS(ROW()+(0), COLUMN()+(-2), 1))*INDIRECT(ADDRESS(ROW()+(0), COLUMN()+(-1), 1)), 2)</f>
        <v>2420.03</v>
      </c>
    </row>
    <row r="26" spans="1:8" ht="13.50" thickBot="1" customHeight="1">
      <c r="A26" s="1" t="s">
        <v>52</v>
      </c>
      <c r="B26" s="1"/>
      <c r="C26" s="10" t="s">
        <v>53</v>
      </c>
      <c r="D26" s="10"/>
      <c r="E26" s="1" t="s">
        <v>54</v>
      </c>
      <c r="F26" s="11">
        <v>0.679</v>
      </c>
      <c r="G26" s="12">
        <v>27792.3</v>
      </c>
      <c r="H26" s="12">
        <f ca="1">ROUND(INDIRECT(ADDRESS(ROW()+(0), COLUMN()+(-2), 1))*INDIRECT(ADDRESS(ROW()+(0), COLUMN()+(-1), 1)), 2)</f>
        <v>18871</v>
      </c>
    </row>
    <row r="27" spans="1:8" ht="13.50" thickBot="1" customHeight="1">
      <c r="A27" s="1" t="s">
        <v>55</v>
      </c>
      <c r="B27" s="1"/>
      <c r="C27" s="10" t="s">
        <v>56</v>
      </c>
      <c r="D27" s="10"/>
      <c r="E27" s="1" t="s">
        <v>57</v>
      </c>
      <c r="F27" s="13">
        <v>1.36</v>
      </c>
      <c r="G27" s="14">
        <v>20015.5</v>
      </c>
      <c r="H27" s="14">
        <f ca="1">ROUND(INDIRECT(ADDRESS(ROW()+(0), COLUMN()+(-2), 1))*INDIRECT(ADDRESS(ROW()+(0), COLUMN()+(-1), 1)), 2)</f>
        <v>27221.1</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51751.5</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104627</v>
      </c>
      <c r="H30" s="14">
        <f ca="1">ROUND(INDIRECT(ADDRESS(ROW()+(0), COLUMN()+(-2), 1))*INDIRECT(ADDRESS(ROW()+(0), COLUMN()+(-1), 1))/100, 2)</f>
        <v>2092.54</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106720</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