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<sst xmlns="http://schemas.openxmlformats.org/spreadsheetml/2006/main" count="29" uniqueCount="29">
  <si>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</si>
  <si>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FDA010</t>
  </si>
  <si>
    <t xml:space="preserve">m²</t>
  </si>
  <si>
    <t xml:space="preserve">Sistema "TRESPA" de placas laminadas compactas de alta presión (HPL), para balcones.</t>
  </si>
  <si>
    <r>
      <rPr>
        <sz val="8.25"/>
        <color rgb="FF000000"/>
        <rFont val="Arial"/>
        <family val="2"/>
      </rPr>
      <t xml:space="preserve">Elemento de fachada de placas laminadas compactas de alta presión (HPL), para balcones, Meteon FR "TRESPA", de 1400x700x8 mm, Uni Colours acabado White, textura satinada Satin; colocación en posición horizontal mediante el sistema TS700 de fijación vista con remaches ciegos, sobre subestructura soporte de aleación de aluminio EN AW-6060 T5.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</si>
  <si>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</si>
  <si>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</si>
  <si>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</si>
  <si>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</si>
  <si>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</si>
  <si>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</si>
  <si>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</si>
  <si>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mt12prt010xhaa1</t>
  </si>
  <si>
    <t xml:space="preserve">m²</t>
  </si>
  <si>
    <t xml:space="preserve">Placa laminada compacta de alta presión (HPL), para balcones, Meteon FR "TRESPA", de 1400x700x8 mm,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Ensayo Florida no inferior a 4-5 al contrastar con la escala de grises de ISO 105-A02; colocación en posición horizontal mediante el sistema TS700 de fijación vista con remaches ciegos, sobre subestructura soporte formada por: perfiles verticales T 110/52 de 110x52x2 mm y L 50/42 de 50x42x2 mm, de aluminio de aleación 6060 con tratamiento térmico T5 y escuadras de carga de 150x40 mm y escuadras de apoyo de 80x40 mm, de aluminio de aleación 6060 con tratamiento térmico T5; con remaches ciegos, de aluminio o de acero inoxidable A2 o A4, para la fijación del revestimiento a la subestructura soporte, tirafondos de acero inoxidable A2 y chazos de nylon para la fijación de los perfiles a la hoja principal y anclajes mecánicos de expansión, de acero inoxidable A2 para la fijación de los perfiles a la losa; con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</si>
  <si>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</si>
  <si>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</si>
  <si>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</si>
  <si>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</si>
  <si>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</si>
  <si>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</si>
  <si>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</si>
  <si>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</si>
  <si>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</si>
  <si>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</si>
  <si>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</si>
  <si>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</si>
  <si>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$ 56.982,89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</si>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</sst>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67.6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02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289797</v>
      </c>
      <c r="H10" s="14">
        <f ca="1">ROUND(INDIRECT(ADDRESS(ROW()+(0), COLUMN()+(-2), 1))*INDIRECT(ADDRESS(ROW()+(0), COLUMN()+(-1), 1)), 2)</f>
        <v>304287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304287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0.861</v>
      </c>
      <c r="G13" s="13">
        <v>14232.9</v>
      </c>
      <c r="H13" s="13">
        <f ca="1">ROUND(INDIRECT(ADDRESS(ROW()+(0), COLUMN()+(-2), 1))*INDIRECT(ADDRESS(ROW()+(0), COLUMN()+(-1), 1)), 2)</f>
        <v>12254.5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0.861</v>
      </c>
      <c r="G14" s="14">
        <v>10324.6</v>
      </c>
      <c r="H14" s="14">
        <f ca="1">ROUND(INDIRECT(ADDRESS(ROW()+(0), COLUMN()+(-2), 1))*INDIRECT(ADDRESS(ROW()+(0), COLUMN()+(-1), 1)), 2)</f>
        <v>8889.45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21144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325431</v>
      </c>
      <c r="H17" s="14">
        <f ca="1">ROUND(INDIRECT(ADDRESS(ROW()+(0), COLUMN()+(-2), 1))*INDIRECT(ADDRESS(ROW()+(0), COLUMN()+(-1), 1))/100, 2)</f>
        <v>9762.92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335193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