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<sst xmlns="http://schemas.openxmlformats.org/spreadsheetml/2006/main" count="61" uniqueCount="61">
  <si>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</si>
  <si>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</si>
  <si>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</si>
  <si>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</si>
  <si>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m, fundido de su núcleo central con concreto f'c=210 kg/cm² (21 MPa), clase de exposición F0 S0 P0 C0, tamaño máximo del agregado 12,5 mm, manejabilidad blanda, preparado en obra, y fundido con medios manuales; apuntalamiento y desapuntalamiento del muro, una vez haya alcanzado el concreto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</si>
  <si>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</si>
  <si>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</si>
  <si>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</si>
  <si>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</si>
  <si>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</si>
  <si>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</si>
  <si>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</si>
  <si>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mt07pha100a</t>
  </si>
  <si>
    <t xml:space="preserve">m²</t>
  </si>
  <si>
    <t xml:space="preserve">Muro de doble cara, prefabricado, de concreto, de 20 cm de espesor, compuesto por dos placas de concreto de 5 cm de espesor cada una, con caras vistas de color gris, con textura lisa, separadas entre sí por celosías metálicas, con inclusión o delimitación de huecos, para alturas hasta 3 m y longitudes máximas de 8,50 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</si>
  <si>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</si>
  <si>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</si>
  <si>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</si>
  <si>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</si>
  <si>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</si>
  <si>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</si>
  <si>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</si>
  <si>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</si>
  <si>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</si>
  <si>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</si>
  <si>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</si>
  <si>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</si>
  <si>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</si>
  <si>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</si>
  <si>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</si>
  <si>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</si>
  <si>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</si>
  <si>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</si>
  <si>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</si>
  <si>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</si>
  <si>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</si>
  <si>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</si>
  <si>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</si>
  <si>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</si>
  <si>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</si>
  <si>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</si>
  <si>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</si>
  <si>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</si>
  <si>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</si>
  <si>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</si>
  <si>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</si>
  <si>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</si>
  <si>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</si>
  <si>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</si>
  <si>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mo046</t>
  </si>
  <si>
    <t xml:space="preserve">h</t>
  </si>
  <si>
    <t xml:space="preserve">Oficial 1ª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</si>
  <si>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</si>
  <si>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</si>
  <si>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</si>
  <si>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</si>
  <si>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</si>
  <si>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</si>
  <si>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</si>
  <si>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$ 25.263,98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</si>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</sst>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17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199132</v>
      </c>
      <c r="H10" s="12">
        <f ca="1">ROUND(INDIRECT(ADDRESS(ROW()+(0), COLUMN()+(-2), 1))*INDIRECT(ADDRESS(ROW()+(0), COLUMN()+(-1), 1)), 2)</f>
        <v>199132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0.023</v>
      </c>
      <c r="G11" s="12">
        <v>3289.66</v>
      </c>
      <c r="H11" s="12">
        <f ca="1">ROUND(INDIRECT(ADDRESS(ROW()+(0), COLUMN()+(-2), 1))*INDIRECT(ADDRESS(ROW()+(0), COLUMN()+(-1), 1)), 2)</f>
        <v>75.66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77925</v>
      </c>
      <c r="H12" s="12">
        <f ca="1">ROUND(INDIRECT(ADDRESS(ROW()+(0), COLUMN()+(-2), 1))*INDIRECT(ADDRESS(ROW()+(0), COLUMN()+(-1), 1)), 2)</f>
        <v>4519.65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0.087</v>
      </c>
      <c r="G13" s="12">
        <v>56407.7</v>
      </c>
      <c r="H13" s="12">
        <f ca="1">ROUND(INDIRECT(ADDRESS(ROW()+(0), COLUMN()+(-2), 1))*INDIRECT(ADDRESS(ROW()+(0), COLUMN()+(-1), 1)), 2)</f>
        <v>4907.47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37.632</v>
      </c>
      <c r="G14" s="12">
        <v>484.68</v>
      </c>
      <c r="H14" s="12">
        <f ca="1">ROUND(INDIRECT(ADDRESS(ROW()+(0), COLUMN()+(-2), 1))*INDIRECT(ADDRESS(ROW()+(0), COLUMN()+(-1), 1)), 2)</f>
        <v>18239.5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</v>
      </c>
      <c r="G15" s="12">
        <v>13864</v>
      </c>
      <c r="H15" s="12">
        <f ca="1">ROUND(INDIRECT(ADDRESS(ROW()+(0), COLUMN()+(-2), 1))*INDIRECT(ADDRESS(ROW()+(0), COLUMN()+(-1), 1)), 2)</f>
        <v>277.28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42223.5</v>
      </c>
      <c r="H16" s="14">
        <f ca="1">ROUND(INDIRECT(ADDRESS(ROW()+(0), COLUMN()+(-2), 1))*INDIRECT(ADDRESS(ROW()+(0), COLUMN()+(-1), 1)), 2)</f>
        <v>548.9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227700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0.348</v>
      </c>
      <c r="G19" s="12">
        <v>190960</v>
      </c>
      <c r="H19" s="12">
        <f ca="1">ROUND(INDIRECT(ADDRESS(ROW()+(0), COLUMN()+(-2), 1))*INDIRECT(ADDRESS(ROW()+(0), COLUMN()+(-1), 1)), 2)</f>
        <v>66454.2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0.073</v>
      </c>
      <c r="G20" s="14">
        <v>8779.49</v>
      </c>
      <c r="H20" s="14">
        <f ca="1">ROUND(INDIRECT(ADDRESS(ROW()+(0), COLUMN()+(-2), 1))*INDIRECT(ADDRESS(ROW()+(0), COLUMN()+(-1), 1)), 2)</f>
        <v>640.9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67095.1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0.153</v>
      </c>
      <c r="G23" s="12">
        <v>20015.5</v>
      </c>
      <c r="H23" s="12">
        <f ca="1">ROUND(INDIRECT(ADDRESS(ROW()+(0), COLUMN()+(-2), 1))*INDIRECT(ADDRESS(ROW()+(0), COLUMN()+(-1), 1)), 2)</f>
        <v>3062.38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0.161</v>
      </c>
      <c r="G24" s="12">
        <v>20347.7</v>
      </c>
      <c r="H24" s="12">
        <f ca="1">ROUND(INDIRECT(ADDRESS(ROW()+(0), COLUMN()+(-2), 1))*INDIRECT(ADDRESS(ROW()+(0), COLUMN()+(-1), 1)), 2)</f>
        <v>3275.99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1.043</v>
      </c>
      <c r="G25" s="12">
        <v>28923.2</v>
      </c>
      <c r="H25" s="12">
        <f ca="1">ROUND(INDIRECT(ADDRESS(ROW()+(0), COLUMN()+(-2), 1))*INDIRECT(ADDRESS(ROW()+(0), COLUMN()+(-1), 1)), 2)</f>
        <v>30166.9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1.043</v>
      </c>
      <c r="G26" s="14">
        <v>21607.4</v>
      </c>
      <c r="H26" s="14">
        <f ca="1">ROUND(INDIRECT(ADDRESS(ROW()+(0), COLUMN()+(-2), 1))*INDIRECT(ADDRESS(ROW()+(0), COLUMN()+(-1), 1)), 2)</f>
        <v>22536.5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59041.8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1)),INDIRECT(ADDRESS(ROW()+(-12), COLUMN()+(1), 1))), 2)</f>
        <v>353837</v>
      </c>
      <c r="H29" s="14">
        <f ca="1">ROUND(INDIRECT(ADDRESS(ROW()+(0), COLUMN()+(-2), 1))*INDIRECT(ADDRESS(ROW()+(0), COLUMN()+(-1), 1))/100, 2)</f>
        <v>7076.74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1)),INDIRECT(ADDRESS(ROW()+(-13), COLUMN()+(0), 1))), 2)</f>
        <v>360914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