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<sst xmlns="http://schemas.openxmlformats.org/spreadsheetml/2006/main" count="62" uniqueCount="62">
  <si>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</si>
  <si>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</si>
  <si>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</si>
  <si>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</si>
  <si>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tipo XX 50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fabricado en planta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</si>
  <si>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</si>
  <si>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</si>
  <si>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</si>
  <si>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</si>
  <si>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</si>
  <si>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</si>
  <si>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</si>
  <si>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</si>
  <si>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</si>
  <si>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</si>
  <si>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</si>
  <si>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</si>
  <si>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</si>
  <si>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</si>
  <si>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</si>
  <si>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</si>
  <si>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</si>
  <si>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</si>
  <si>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</si>
  <si>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</si>
  <si>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</si>
  <si>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</si>
  <si>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</si>
  <si>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</si>
  <si>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mt07aco060a</t>
  </si>
  <si>
    <t xml:space="preserve">kg</t>
  </si>
  <si>
    <t xml:space="preserve">Acero en barras corrugadas, Grado 60 (fy=4200 kg/cm²), diámetros varios, según NTC 2289 y ASTM A 706.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</si>
  <si>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</si>
  <si>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</si>
  <si>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</si>
  <si>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</si>
  <si>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</si>
  <si>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fabricado en planta.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</si>
  <si>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</si>
  <si>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</si>
  <si>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</si>
  <si>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</si>
  <si>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</si>
  <si>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</si>
  <si>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</si>
  <si>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</si>
  <si>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</si>
  <si>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</si>
  <si>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</si>
  <si>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</si>
  <si>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</si>
  <si>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</si>
  <si>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</si>
  <si>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</si>
  <si>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</si>
  <si>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</si>
  <si>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</si>
  <si>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</si>
  <si>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</si>
  <si>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</si>
  <si>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$ 26.130,22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</si>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</sst>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17819.940000</v>
      </c>
      <c r="J8" s="16"/>
      <c r="K8" s="16">
        <f ca="1">ROUND(INDIRECT(ADDRESS(ROW()+(0), COLUMN()+(-4), 1))*INDIRECT(ADDRESS(ROW()+(0), COLUMN()+(-2), 1)), 2)</f>
        <v>712.800000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2512.570000</v>
      </c>
      <c r="J9" s="20"/>
      <c r="K9" s="20">
        <f ca="1">ROUND(INDIRECT(ADDRESS(ROW()+(0), COLUMN()+(-4), 1))*INDIRECT(ADDRESS(ROW()+(0), COLUMN()+(-2), 1)), 2)</f>
        <v>113.070000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25840.840000</v>
      </c>
      <c r="J10" s="20"/>
      <c r="K10" s="20">
        <f ca="1">ROUND(INDIRECT(ADDRESS(ROW()+(0), COLUMN()+(-4), 1))*INDIRECT(ADDRESS(ROW()+(0), COLUMN()+(-2), 1)), 2)</f>
        <v>335.930000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3718.920000</v>
      </c>
      <c r="J11" s="20"/>
      <c r="K11" s="20">
        <f ca="1">ROUND(INDIRECT(ADDRESS(ROW()+(0), COLUMN()+(-4), 1))*INDIRECT(ADDRESS(ROW()+(0), COLUMN()+(-2), 1)), 2)</f>
        <v>17850.820000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811717.620000</v>
      </c>
      <c r="J12" s="20"/>
      <c r="K12" s="20">
        <f ca="1">ROUND(INDIRECT(ADDRESS(ROW()+(0), COLUMN()+(-4), 1))*INDIRECT(ADDRESS(ROW()+(0), COLUMN()+(-2), 1)), 2)</f>
        <v>51138.210000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151.350000</v>
      </c>
      <c r="J13" s="20"/>
      <c r="K13" s="20">
        <f ca="1">ROUND(INDIRECT(ADDRESS(ROW()+(0), COLUMN()+(-4), 1))*INDIRECT(ADDRESS(ROW()+(0), COLUMN()+(-2), 1)), 2)</f>
        <v>302.700000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1855.600000</v>
      </c>
      <c r="J14" s="20"/>
      <c r="K14" s="20">
        <f ca="1">ROUND(INDIRECT(ADDRESS(ROW()+(0), COLUMN()+(-4), 1))*INDIRECT(ADDRESS(ROW()+(0), COLUMN()+(-2), 1)), 2)</f>
        <v>2041.160000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1740.430000</v>
      </c>
      <c r="J15" s="20"/>
      <c r="K15" s="20">
        <f ca="1">ROUND(INDIRECT(ADDRESS(ROW()+(0), COLUMN()+(-4), 1))*INDIRECT(ADDRESS(ROW()+(0), COLUMN()+(-2), 1)), 2)</f>
        <v>1914.470000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361196.990000</v>
      </c>
      <c r="J16" s="20"/>
      <c r="K16" s="20">
        <f ca="1">ROUND(INDIRECT(ADDRESS(ROW()+(0), COLUMN()+(-4), 1))*INDIRECT(ADDRESS(ROW()+(0), COLUMN()+(-2), 1)), 2)</f>
        <v>51289.970000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0.533000</v>
      </c>
      <c r="H17" s="19"/>
      <c r="I17" s="20">
        <v>11404.730000</v>
      </c>
      <c r="J17" s="20"/>
      <c r="K17" s="20">
        <f ca="1">ROUND(INDIRECT(ADDRESS(ROW()+(0), COLUMN()+(-4), 1))*INDIRECT(ADDRESS(ROW()+(0), COLUMN()+(-2), 1)), 2)</f>
        <v>6078.720000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0.533000</v>
      </c>
      <c r="H18" s="19"/>
      <c r="I18" s="20">
        <v>8400.300000</v>
      </c>
      <c r="J18" s="20"/>
      <c r="K18" s="20">
        <f ca="1">ROUND(INDIRECT(ADDRESS(ROW()+(0), COLUMN()+(-4), 1))*INDIRECT(ADDRESS(ROW()+(0), COLUMN()+(-2), 1)), 2)</f>
        <v>4477.360000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1.333000</v>
      </c>
      <c r="H19" s="19"/>
      <c r="I19" s="20">
        <v>11404.730000</v>
      </c>
      <c r="J19" s="20"/>
      <c r="K19" s="20">
        <f ca="1">ROUND(INDIRECT(ADDRESS(ROW()+(0), COLUMN()+(-4), 1))*INDIRECT(ADDRESS(ROW()+(0), COLUMN()+(-2), 1)), 2)</f>
        <v>15202.510000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1.333000</v>
      </c>
      <c r="H20" s="19"/>
      <c r="I20" s="20">
        <v>8400.300000</v>
      </c>
      <c r="J20" s="20"/>
      <c r="K20" s="20">
        <f ca="1">ROUND(INDIRECT(ADDRESS(ROW()+(0), COLUMN()+(-4), 1))*INDIRECT(ADDRESS(ROW()+(0), COLUMN()+(-2), 1)), 2)</f>
        <v>11197.600000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0.203000</v>
      </c>
      <c r="H21" s="19"/>
      <c r="I21" s="20">
        <v>7693.870000</v>
      </c>
      <c r="J21" s="20"/>
      <c r="K21" s="20">
        <f ca="1">ROUND(INDIRECT(ADDRESS(ROW()+(0), COLUMN()+(-4), 1))*INDIRECT(ADDRESS(ROW()+(0), COLUMN()+(-2), 1)), 2)</f>
        <v>1561.860000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0.203000</v>
      </c>
      <c r="H22" s="23"/>
      <c r="I22" s="24">
        <v>7853.360000</v>
      </c>
      <c r="J22" s="24"/>
      <c r="K22" s="24">
        <f ca="1">ROUND(INDIRECT(ADDRESS(ROW()+(0), COLUMN()+(-4), 1))*INDIRECT(ADDRESS(ROW()+(0), COLUMN()+(-2), 1)), 2)</f>
        <v>1594.230000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165811.410000</v>
      </c>
      <c r="J23" s="16"/>
      <c r="K23" s="16">
        <f ca="1">ROUND(INDIRECT(ADDRESS(ROW()+(0), COLUMN()+(-4), 1))*INDIRECT(ADDRESS(ROW()+(0), COLUMN()+(-2), 1))/100, 2)</f>
        <v>3316.230000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169127.640000</v>
      </c>
      <c r="J24" s="24"/>
      <c r="K24" s="24">
        <f ca="1">ROUND(INDIRECT(ADDRESS(ROW()+(0), COLUMN()+(-4), 1))*INDIRECT(ADDRESS(ROW()+(0), COLUMN()+(-2), 1))/100, 2)</f>
        <v>5073.830000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174201.470000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