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<sst xmlns="http://schemas.openxmlformats.org/spreadsheetml/2006/main" count="26" uniqueCount="26">
  <si>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</si>
  <si>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EHZ420</t>
  </si>
  <si>
    <t xml:space="preserve">Ud</t>
  </si>
  <si>
    <t xml:space="preserve">Anclaje metálico sobre concreto.</t>
  </si>
  <si>
    <r>
      <rPr>
        <b/>
        <sz val="7.80"/>
        <color rgb="FF000000"/>
        <rFont val="Arial"/>
        <family val="2"/>
      </rPr>
      <t xml:space="preserve">Anclaje metálico de seguridad por expansión, realizado sobre concreto de resistencia característica mínima 20 N/mm², de acero galvanizado calidad 8.8, según ISO 898-1, de 8 mm de diámetro y 117 mm de longitud, insertado en taladro de 10 mm de diámetro y 100 mm de profundidad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</si>
  <si>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</si>
  <si>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</si>
  <si>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</si>
  <si>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</si>
  <si>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</si>
  <si>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</si>
  <si>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mt09reh310ac</t>
  </si>
  <si>
    <t xml:space="preserve">Ud</t>
  </si>
  <si>
    <t xml:space="preserve">Anclaje expansivo mecánico compuesto por tornillo de cabeza hexagonal acero galvanizado calidad 8.8, según ISO 898-1 de 8 mm de diámetro y 117 mm de longitud, arandela y sección de plástico colapsable, para fijaciones sobre estructuras de concreto.</t>
  </si>
  <si>
    <t xml:space="preserve">mo019</t>
  </si>
  <si>
    <t xml:space="preserve">h</t>
  </si>
  <si>
    <t xml:space="preserve">Oficial 1ª de obra blanca.</t>
  </si>
  <si>
    <t xml:space="preserve">mo110</t>
  </si>
  <si>
    <t xml:space="preserve">h</t>
  </si>
  <si>
    <t xml:space="preserve">Ayudante entendido.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</si>
  <si>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</si>
  <si>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</si>
  <si>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</si>
  <si>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</si>
  <si>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$ 905,40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</si>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</sst>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83" customWidth="1"/>
    <col min="4" max="4" width="22.29" customWidth="1"/>
    <col min="5" max="5" width="26.23" customWidth="1"/>
    <col min="6" max="6" width="13.70" customWidth="1"/>
    <col min="7" max="7" width="1.89" customWidth="1"/>
    <col min="8" max="8" width="4.52" customWidth="1"/>
    <col min="9" max="9" width="11.07" customWidth="1"/>
    <col min="10" max="10" width="2.4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10264.580000</v>
      </c>
      <c r="J8" s="16"/>
      <c r="K8" s="16">
        <f ca="1">ROUND(INDIRECT(ADDRESS(ROW()+(0), COLUMN()+(-4), 1))*INDIRECT(ADDRESS(ROW()+(0), COLUMN()+(-2), 1)), 2)</f>
        <v>10264.580000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0.109000</v>
      </c>
      <c r="H9" s="19"/>
      <c r="I9" s="20">
        <v>11274.890000</v>
      </c>
      <c r="J9" s="20"/>
      <c r="K9" s="20">
        <f ca="1">ROUND(INDIRECT(ADDRESS(ROW()+(0), COLUMN()+(-4), 1))*INDIRECT(ADDRESS(ROW()+(0), COLUMN()+(-2), 1)), 2)</f>
        <v>1228.960000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0.109000</v>
      </c>
      <c r="H10" s="23"/>
      <c r="I10" s="24">
        <v>7502.970000</v>
      </c>
      <c r="J10" s="24"/>
      <c r="K10" s="24">
        <f ca="1">ROUND(INDIRECT(ADDRESS(ROW()+(0), COLUMN()+(-4), 1))*INDIRECT(ADDRESS(ROW()+(0), COLUMN()+(-2), 1)), 2)</f>
        <v>817.820000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12311.360000</v>
      </c>
      <c r="J11" s="16"/>
      <c r="K11" s="16">
        <f ca="1">ROUND(INDIRECT(ADDRESS(ROW()+(0), COLUMN()+(-4), 1))*INDIRECT(ADDRESS(ROW()+(0), COLUMN()+(-2), 1))/100, 2)</f>
        <v>246.230000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12557.590000</v>
      </c>
      <c r="J12" s="24"/>
      <c r="K12" s="24">
        <f ca="1">ROUND(INDIRECT(ADDRESS(ROW()+(0), COLUMN()+(-4), 1))*INDIRECT(ADDRESS(ROW()+(0), COLUMN()+(-2), 1))/100, 2)</f>
        <v>376.730000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12934.320000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