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<sst xmlns="http://schemas.openxmlformats.org/spreadsheetml/2006/main" count="46" uniqueCount="46">
  <si>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</si>
  <si>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EHY070</t>
  </si>
  <si>
    <t xml:space="preserve">m²</t>
  </si>
  <si>
    <t xml:space="preserve">Reparación del intradós de la losa.</t>
  </si>
  <si>
    <r>
      <rPr>
        <sz val="8.25"/>
        <color rgb="FF000000"/>
        <rFont val="Arial"/>
        <family val="2"/>
      </rPr>
      <t xml:space="preserve">Reparación del intradós de la losa mediante la sustitución de las partes rotas o fisuradas de las bovedillas por tablero cerámico hueco machihembrado, para revestir, 50x20x3 cm, con las testas rectas, recibido con mortero de cemento, confeccionado en obra, dosificación 1:6, de fraguado rápido. El precio incluye la eliminación de las partes de bovedilla que permanezcan inestables.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</si>
  <si>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</si>
  <si>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</si>
  <si>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</si>
  <si>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</si>
  <si>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</si>
  <si>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</si>
  <si>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</si>
  <si>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mt04lvg020a</t>
  </si>
  <si>
    <t xml:space="preserve">Ud</t>
  </si>
  <si>
    <t xml:space="preserve">Tablero cerámico hueco machihembrado, para revestir, 50x20x3 cm, con las testas rectas.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</si>
  <si>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</si>
  <si>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</si>
  <si>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</si>
  <si>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</si>
  <si>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</si>
  <si>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</si>
  <si>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</si>
  <si>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</si>
  <si>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</si>
  <si>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mt09var040</t>
  </si>
  <si>
    <t xml:space="preserve">kg</t>
  </si>
  <si>
    <t xml:space="preserve">Acelerante de fraguado, exento de cloruros, para morteros y concretos simples.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</si>
  <si>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</si>
  <si>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</si>
  <si>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</si>
  <si>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</si>
  <si>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 eléctrica con una capacidad de amasado de 160 l.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</si>
  <si>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</si>
  <si>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</si>
  <si>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</si>
  <si>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</si>
  <si>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</si>
  <si>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</si>
  <si>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</si>
  <si>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</si>
  <si>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</si>
  <si>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</si>
  <si>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</si>
  <si>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</si>
  <si>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$ 1.654,74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</si>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</sst>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9.53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2085.7</v>
      </c>
      <c r="H10" s="12">
        <f ca="1">ROUND(INDIRECT(ADDRESS(ROW()+(0), COLUMN()+(-2), 1))*INDIRECT(ADDRESS(ROW()+(0), COLUMN()+(-1), 1)), 2)</f>
        <v>25028.4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4983.82</v>
      </c>
      <c r="H11" s="12">
        <f ca="1">ROUND(INDIRECT(ADDRESS(ROW()+(0), COLUMN()+(-2), 1))*INDIRECT(ADDRESS(ROW()+(0), COLUMN()+(-1), 1)), 2)</f>
        <v>29.9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61711</v>
      </c>
      <c r="H12" s="12">
        <f ca="1">ROUND(INDIRECT(ADDRESS(ROW()+(0), COLUMN()+(-2), 1))*INDIRECT(ADDRESS(ROW()+(0), COLUMN()+(-1), 1)), 2)</f>
        <v>987.38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2.5</v>
      </c>
      <c r="G13" s="12">
        <v>734.29</v>
      </c>
      <c r="H13" s="12">
        <f ca="1">ROUND(INDIRECT(ADDRESS(ROW()+(0), COLUMN()+(-2), 1))*INDIRECT(ADDRESS(ROW()+(0), COLUMN()+(-1), 1)), 2)</f>
        <v>1835.73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0.2</v>
      </c>
      <c r="G14" s="14">
        <v>3789.17</v>
      </c>
      <c r="H14" s="14">
        <f ca="1">ROUND(INDIRECT(ADDRESS(ROW()+(0), COLUMN()+(-2), 1))*INDIRECT(ADDRESS(ROW()+(0), COLUMN()+(-1), 1)), 2)</f>
        <v>757.83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28639.2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0.008</v>
      </c>
      <c r="G17" s="14">
        <v>11514.6</v>
      </c>
      <c r="H17" s="14">
        <f ca="1">ROUND(INDIRECT(ADDRESS(ROW()+(0), COLUMN()+(-2), 1))*INDIRECT(ADDRESS(ROW()+(0), COLUMN()+(-1), 1)), 2)</f>
        <v>92.12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92.12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0.785</v>
      </c>
      <c r="G20" s="12">
        <v>36735.6</v>
      </c>
      <c r="H20" s="12">
        <f ca="1">ROUND(INDIRECT(ADDRESS(ROW()+(0), COLUMN()+(-2), 1))*INDIRECT(ADDRESS(ROW()+(0), COLUMN()+(-1), 1)), 2)</f>
        <v>28837.4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0.89</v>
      </c>
      <c r="G21" s="14">
        <v>26456.3</v>
      </c>
      <c r="H21" s="14">
        <f ca="1">ROUND(INDIRECT(ADDRESS(ROW()+(0), COLUMN()+(-2), 1))*INDIRECT(ADDRESS(ROW()+(0), COLUMN()+(-1), 1)), 2)</f>
        <v>23546.2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52383.6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81114.9</v>
      </c>
      <c r="H24" s="14">
        <f ca="1">ROUND(INDIRECT(ADDRESS(ROW()+(0), COLUMN()+(-2), 1))*INDIRECT(ADDRESS(ROW()+(0), COLUMN()+(-1), 1))/100, 2)</f>
        <v>1622.3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82737.2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