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<sst xmlns="http://schemas.openxmlformats.org/spreadsheetml/2006/main" count="32" uniqueCount="32">
  <si>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</si>
  <si>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EHX020</t>
  </si>
  <si>
    <t xml:space="preserve">Ud</t>
  </si>
  <si>
    <t xml:space="preserve">Conector clavado.</t>
  </si>
  <si>
    <r>
      <rPr>
        <sz val="7.80"/>
        <color rgb="FF000000"/>
        <rFont val="Arial"/>
        <family val="2"/>
      </rPr>
      <t xml:space="preserve">Conector de </t>
    </r>
    <r>
      <rPr>
        <b/>
        <sz val="7.80"/>
        <color rgb="FF000000"/>
        <rFont val="Arial"/>
        <family val="2"/>
      </rPr>
      <t xml:space="preserve">11</t>
    </r>
    <r>
      <rPr>
        <sz val="7.80"/>
        <color rgb="FF000000"/>
        <rFont val="Arial"/>
        <family val="2"/>
      </rPr>
      <t xml:space="preserve"> cm de altura, fijado con clavos de disparo sobre vigas metálicas en losas compuestas metaldeck de </t>
    </r>
    <r>
      <rPr>
        <b/>
        <sz val="7.80"/>
        <color rgb="FF000000"/>
        <rFont val="Arial"/>
        <family val="2"/>
      </rPr>
      <t xml:space="preserve">11</t>
    </r>
    <r>
      <rPr>
        <sz val="7.80"/>
        <color rgb="FF000000"/>
        <rFont val="Arial"/>
        <family val="2"/>
      </rPr>
      <t xml:space="preserve"> cm de espesor mínimo.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</si>
  <si>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</si>
  <si>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</si>
  <si>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</si>
  <si>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</si>
  <si>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</si>
  <si>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</si>
  <si>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mt07cem010d</t>
  </si>
  <si>
    <t xml:space="preserve">Ud</t>
  </si>
  <si>
    <t xml:space="preserve">Conector en "L", de acero galvanizado, de 11 cm de altura, para fijar a estructura de acero mediante clavado.</t>
  </si>
  <si>
    <t xml:space="preserve">mt07cem020</t>
  </si>
  <si>
    <t xml:space="preserve">Ud</t>
  </si>
  <si>
    <t xml:space="preserve">Clavos de acero galvanizado, para aplicación con pistola.</t>
  </si>
  <si>
    <t xml:space="preserve">mt07cem030</t>
  </si>
  <si>
    <t xml:space="preserve">Ud</t>
  </si>
  <si>
    <t xml:space="preserve">Cartucho de pólvora para fijación por disparo con clavadora.</t>
  </si>
  <si>
    <t xml:space="preserve">mo040</t>
  </si>
  <si>
    <t xml:space="preserve">h</t>
  </si>
  <si>
    <t xml:space="preserve">Oficial 1ª obra negra.</t>
  </si>
  <si>
    <t xml:space="preserve">mo083</t>
  </si>
  <si>
    <t xml:space="preserve">h</t>
  </si>
  <si>
    <t xml:space="preserve">Ayudante de obra negra.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</si>
  <si>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</si>
  <si>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</si>
  <si>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</si>
  <si>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</si>
  <si>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$ 177,31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</si>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</sst>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0.73" customWidth="1"/>
    <col min="4" max="4" width="3.06" customWidth="1"/>
    <col min="5" max="5" width="71.84" customWidth="1"/>
    <col min="6" max="6" width="6.41" customWidth="1"/>
    <col min="7" max="7" width="9.76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1.000000</v>
      </c>
      <c r="G8" s="16">
        <v>3388.870000</v>
      </c>
      <c r="H8" s="16">
        <f ca="1">ROUND(INDIRECT(ADDRESS(ROW()+(0), COLUMN()+(-2), 1))*INDIRECT(ADDRESS(ROW()+(0), COLUMN()+(-1), 1)), 2)</f>
        <v>3388.870000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2.000000</v>
      </c>
      <c r="G9" s="20">
        <v>517.150000</v>
      </c>
      <c r="H9" s="20">
        <f ca="1">ROUND(INDIRECT(ADDRESS(ROW()+(0), COLUMN()+(-2), 1))*INDIRECT(ADDRESS(ROW()+(0), COLUMN()+(-1), 1)), 2)</f>
        <v>1034.300000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2.000000</v>
      </c>
      <c r="G10" s="20">
        <v>323.210000</v>
      </c>
      <c r="H10" s="20">
        <f ca="1">ROUND(INDIRECT(ADDRESS(ROW()+(0), COLUMN()+(-2), 1))*INDIRECT(ADDRESS(ROW()+(0), COLUMN()+(-1), 1)), 2)</f>
        <v>646.420000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0.032000</v>
      </c>
      <c r="G11" s="20">
        <v>10338.730000</v>
      </c>
      <c r="H11" s="20">
        <f ca="1">ROUND(INDIRECT(ADDRESS(ROW()+(0), COLUMN()+(-2), 1))*INDIRECT(ADDRESS(ROW()+(0), COLUMN()+(-1), 1)), 2)</f>
        <v>330.840000</v>
      </c>
    </row>
    <row r="12" spans="1:8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3">
        <v>0.032000</v>
      </c>
      <c r="G12" s="24">
        <v>7041.290000</v>
      </c>
      <c r="H12" s="24">
        <f ca="1">ROUND(INDIRECT(ADDRESS(ROW()+(0), COLUMN()+(-2), 1))*INDIRECT(ADDRESS(ROW()+(0), COLUMN()+(-1), 1)), 2)</f>
        <v>225.320000</v>
      </c>
    </row>
    <row r="13" spans="1:8" ht="12.00" thickBot="1" customHeight="1">
      <c r="A13" s="17"/>
      <c r="B13" s="17"/>
      <c r="C13" s="12" t="s">
        <v>26</v>
      </c>
      <c r="D13" s="12"/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5625.750000</v>
      </c>
      <c r="H13" s="16">
        <f ca="1">ROUND(INDIRECT(ADDRESS(ROW()+(0), COLUMN()+(-2), 1))*INDIRECT(ADDRESS(ROW()+(0), COLUMN()+(-1), 1))/100, 2)</f>
        <v>112.520000</v>
      </c>
    </row>
    <row r="14" spans="1:8" ht="12.00" thickBot="1" customHeight="1">
      <c r="A14" s="22"/>
      <c r="B14" s="22"/>
      <c r="C14" s="21" t="s">
        <v>28</v>
      </c>
      <c r="D14" s="21"/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5738.270000</v>
      </c>
      <c r="H14" s="24">
        <f ca="1">ROUND(INDIRECT(ADDRESS(ROW()+(0), COLUMN()+(-2), 1))*INDIRECT(ADDRESS(ROW()+(0), COLUMN()+(-1), 1))/100, 2)</f>
        <v>172.150000</v>
      </c>
    </row>
    <row r="15" spans="1:8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5910.420000</v>
      </c>
    </row>
  </sheetData>
  <mergeCells count="21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620079" right="0.472441" top="0.472441" bottom="0.472441" header="0.0" footer="0.0"/>
  <pageSetup paperSize="9" orientation="portrait"/>
  <rowBreaks count="0" manualBreakCount="0">
    </rowBreaks>
</worksheet>
</file>