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<sst xmlns="http://schemas.openxmlformats.org/spreadsheetml/2006/main" count="85" uniqueCount="85">
  <si>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</si>
  <si>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</si>
  <si>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</si>
  <si>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lámina metálica como encofrado perdido.</t>
  </si>
  <si>
    <r>
      <rPr>
        <sz val="8.25"/>
        <color rgb="FF000000"/>
        <rFont val="Arial"/>
        <family val="2"/>
      </rPr>
      <t xml:space="preserve">Losa de 10 cm de canto, con encofrado perdido de lámina de acero galvanizado con forma corrugada, de 0,75 mm de espesor, 58,80 mm de altura de perfil y 305 mm de intereje y concreto armado realizado con concreto f'c=210 kg/cm² (21 MPa), clase de exposición F0 S0 P0 C0, tamaño máximo del agregado 12,5 mm, manejabilidad blanda, preparado en obra, y fundido con medios manuales, volumen total de concreto 0,062 m³/m²; acero Grado 60 (fy=4200 kg/cm²), con una cuantía total de 6 kg/m²; y malla electrosoldada tipo XX 50; apoyado todo ello sobre estructura metálica. Incluso piezas angulares para remates perimetrales y de voladizos, tornillos para fijación de las láminas, alambre de atar, separadores y agente filmógeno, para el curado de concretos y morteros. El precio incluye el figurado del acero (corte y doblez) en el área de trabajo,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</si>
  <si>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</si>
  <si>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</si>
  <si>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</si>
  <si>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</si>
  <si>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</si>
  <si>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</si>
  <si>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</si>
  <si>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mt07pcl010fprqa</t>
  </si>
  <si>
    <t xml:space="preserve">m²</t>
  </si>
  <si>
    <t xml:space="preserve">Perfil de lámina de acero galvanizado con forma corrugada, de 0,75 mm de espesor, 58,8 mm de altura de perfil y 305 mm de intereje, 7 a 8 kg/m² y un momento de inercia de 40 a 50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</si>
  <si>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</si>
  <si>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</si>
  <si>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</si>
  <si>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</si>
  <si>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</si>
  <si>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</si>
  <si>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</si>
  <si>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</si>
  <si>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</si>
  <si>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</si>
  <si>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</si>
  <si>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</si>
  <si>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</si>
  <si>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</si>
  <si>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</si>
  <si>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</si>
  <si>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</si>
  <si>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</si>
  <si>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</si>
  <si>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</si>
  <si>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</si>
  <si>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</si>
  <si>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</si>
  <si>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</si>
  <si>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</si>
  <si>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</si>
  <si>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</si>
  <si>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</si>
  <si>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</si>
  <si>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</si>
  <si>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</si>
  <si>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</si>
  <si>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</si>
  <si>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</si>
  <si>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</si>
  <si>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</si>
  <si>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</si>
  <si>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</si>
  <si>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</si>
  <si>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</si>
  <si>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</si>
  <si>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</si>
  <si>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</si>
  <si>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</si>
  <si>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</si>
  <si>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</si>
  <si>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</si>
  <si>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</si>
  <si>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</si>
  <si>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</si>
  <si>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</si>
  <si>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</si>
  <si>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</si>
  <si>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</si>
  <si>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</si>
  <si>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</si>
  <si>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</si>
  <si>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</si>
  <si>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</si>
  <si>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</si>
  <si>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</si>
  <si>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</si>
  <si>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</si>
  <si>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</si>
  <si>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</si>
  <si>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</si>
  <si>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</si>
  <si>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</si>
  <si>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$ 8.288,78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</si>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</sst>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7.1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65348.5</v>
      </c>
      <c r="H10" s="12">
        <f ca="1">ROUND(INDIRECT(ADDRESS(ROW()+(0), COLUMN()+(-2), 1))*INDIRECT(ADDRESS(ROW()+(0), COLUMN()+(-1), 1)), 2)</f>
        <v>68615.9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60790</v>
      </c>
      <c r="H11" s="12">
        <f ca="1">ROUND(INDIRECT(ADDRESS(ROW()+(0), COLUMN()+(-2), 1))*INDIRECT(ADDRESS(ROW()+(0), COLUMN()+(-1), 1)), 2)</f>
        <v>2431.6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771.05</v>
      </c>
      <c r="H12" s="12">
        <f ca="1">ROUND(INDIRECT(ADDRESS(ROW()+(0), COLUMN()+(-2), 1))*INDIRECT(ADDRESS(ROW()+(0), COLUMN()+(-1), 1)), 2)</f>
        <v>4626.3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195.55</v>
      </c>
      <c r="H13" s="12">
        <f ca="1">ROUND(INDIRECT(ADDRESS(ROW()+(0), COLUMN()+(-2), 1))*INDIRECT(ADDRESS(ROW()+(0), COLUMN()+(-1), 1)), 2)</f>
        <v>586.65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2109.85</v>
      </c>
      <c r="H14" s="12">
        <f ca="1">ROUND(INDIRECT(ADDRESS(ROW()+(0), COLUMN()+(-2), 1))*INDIRECT(ADDRESS(ROW()+(0), COLUMN()+(-1), 1)), 2)</f>
        <v>13292.1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3289.66</v>
      </c>
      <c r="H15" s="12">
        <f ca="1">ROUND(INDIRECT(ADDRESS(ROW()+(0), COLUMN()+(-2), 1))*INDIRECT(ADDRESS(ROW()+(0), COLUMN()+(-1), 1)), 2)</f>
        <v>325.68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1978.9</v>
      </c>
      <c r="H16" s="12">
        <f ca="1">ROUND(INDIRECT(ADDRESS(ROW()+(0), COLUMN()+(-2), 1))*INDIRECT(ADDRESS(ROW()+(0), COLUMN()+(-1), 1)), 2)</f>
        <v>2275.74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0.014</v>
      </c>
      <c r="G17" s="12">
        <v>3289.66</v>
      </c>
      <c r="H17" s="12">
        <f ca="1">ROUND(INDIRECT(ADDRESS(ROW()+(0), COLUMN()+(-2), 1))*INDIRECT(ADDRESS(ROW()+(0), COLUMN()+(-1), 1)), 2)</f>
        <v>46.06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77925</v>
      </c>
      <c r="H18" s="12">
        <f ca="1">ROUND(INDIRECT(ADDRESS(ROW()+(0), COLUMN()+(-2), 1))*INDIRECT(ADDRESS(ROW()+(0), COLUMN()+(-1), 1)), 2)</f>
        <v>2805.3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0.054</v>
      </c>
      <c r="G19" s="12">
        <v>56407.7</v>
      </c>
      <c r="H19" s="12">
        <f ca="1">ROUND(INDIRECT(ADDRESS(ROW()+(0), COLUMN()+(-2), 1))*INDIRECT(ADDRESS(ROW()+(0), COLUMN()+(-1), 1)), 2)</f>
        <v>3046.01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23.332</v>
      </c>
      <c r="G20" s="12">
        <v>484.68</v>
      </c>
      <c r="H20" s="12">
        <f ca="1">ROUND(INDIRECT(ADDRESS(ROW()+(0), COLUMN()+(-2), 1))*INDIRECT(ADDRESS(ROW()+(0), COLUMN()+(-1), 1)), 2)</f>
        <v>11308.5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3424.98</v>
      </c>
      <c r="H21" s="14">
        <f ca="1">ROUND(INDIRECT(ADDRESS(ROW()+(0), COLUMN()+(-2), 1))*INDIRECT(ADDRESS(ROW()+(0), COLUMN()+(-1), 1)), 2)</f>
        <v>513.75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109874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0.045</v>
      </c>
      <c r="G24" s="14">
        <v>8779.49</v>
      </c>
      <c r="H24" s="14">
        <f ca="1">ROUND(INDIRECT(ADDRESS(ROW()+(0), COLUMN()+(-2), 1))*INDIRECT(ADDRESS(ROW()+(0), COLUMN()+(-1), 1)), 2)</f>
        <v>395.08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395.08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0.167</v>
      </c>
      <c r="G27" s="12">
        <v>28923.2</v>
      </c>
      <c r="H27" s="12">
        <f ca="1">ROUND(INDIRECT(ADDRESS(ROW()+(0), COLUMN()+(-2), 1))*INDIRECT(ADDRESS(ROW()+(0), COLUMN()+(-1), 1)), 2)</f>
        <v>4830.18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0.334</v>
      </c>
      <c r="G28" s="12">
        <v>21607.4</v>
      </c>
      <c r="H28" s="12">
        <f ca="1">ROUND(INDIRECT(ADDRESS(ROW()+(0), COLUMN()+(-2), 1))*INDIRECT(ADDRESS(ROW()+(0), COLUMN()+(-1), 1)), 2)</f>
        <v>7216.87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0.145</v>
      </c>
      <c r="G29" s="12">
        <v>28923.2</v>
      </c>
      <c r="H29" s="12">
        <f ca="1">ROUND(INDIRECT(ADDRESS(ROW()+(0), COLUMN()+(-2), 1))*INDIRECT(ADDRESS(ROW()+(0), COLUMN()+(-1), 1)), 2)</f>
        <v>4193.87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0.136</v>
      </c>
      <c r="G30" s="12">
        <v>21607.4</v>
      </c>
      <c r="H30" s="12">
        <f ca="1">ROUND(INDIRECT(ADDRESS(ROW()+(0), COLUMN()+(-2), 1))*INDIRECT(ADDRESS(ROW()+(0), COLUMN()+(-1), 1)), 2)</f>
        <v>2938.61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0.091</v>
      </c>
      <c r="G31" s="12">
        <v>20015.5</v>
      </c>
      <c r="H31" s="12">
        <f ca="1">ROUND(INDIRECT(ADDRESS(ROW()+(0), COLUMN()+(-2), 1))*INDIRECT(ADDRESS(ROW()+(0), COLUMN()+(-1), 1)), 2)</f>
        <v>1821.41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0.095</v>
      </c>
      <c r="G32" s="12">
        <v>20347.7</v>
      </c>
      <c r="H32" s="12">
        <f ca="1">ROUND(INDIRECT(ADDRESS(ROW()+(0), COLUMN()+(-2), 1))*INDIRECT(ADDRESS(ROW()+(0), COLUMN()+(-1), 1)), 2)</f>
        <v>1933.04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0.019</v>
      </c>
      <c r="G33" s="12">
        <v>28923.2</v>
      </c>
      <c r="H33" s="12">
        <f ca="1">ROUND(INDIRECT(ADDRESS(ROW()+(0), COLUMN()+(-2), 1))*INDIRECT(ADDRESS(ROW()+(0), COLUMN()+(-1), 1)), 2)</f>
        <v>549.54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0.078</v>
      </c>
      <c r="G34" s="14">
        <v>21607.4</v>
      </c>
      <c r="H34" s="14">
        <f ca="1">ROUND(INDIRECT(ADDRESS(ROW()+(0), COLUMN()+(-2), 1))*INDIRECT(ADDRESS(ROW()+(0), COLUMN()+(-1), 1)), 2)</f>
        <v>1685.38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25168.9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135438</v>
      </c>
      <c r="H37" s="14">
        <f ca="1">ROUND(INDIRECT(ADDRESS(ROW()+(0), COLUMN()+(-2), 1))*INDIRECT(ADDRESS(ROW()+(0), COLUMN()+(-1), 1))/100, 2)</f>
        <v>2708.75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138146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