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<sst xmlns="http://schemas.openxmlformats.org/spreadsheetml/2006/main" count="115" uniqueCount="115">
  <si>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</si>
  <si>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</si>
  <si>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</si>
  <si>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armada en una dirección con vigas planas, viguetas prefabricadas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</si>
  <si>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ARMADA EN UNA DIRECCIÓN: horizontal, de canto 30 = 25+5 cm; semivigueta pretensada T-12; bovedilla de concreto, 60x20x25 cm; capa de compresión de 5 cm de espesor, con armadura de reparto formada por malla electrosoldada tipo XX 50, 25x25 cm y Ø 4-4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</si>
  <si>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</si>
  <si>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</si>
  <si>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</si>
  <si>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</si>
  <si>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</si>
  <si>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</si>
  <si>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</si>
  <si>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</si>
  <si>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</si>
  <si>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</si>
  <si>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</si>
  <si>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</si>
  <si>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</si>
  <si>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</si>
  <si>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</si>
  <si>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</si>
  <si>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</si>
  <si>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</si>
  <si>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</si>
  <si>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</si>
  <si>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</si>
  <si>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</si>
  <si>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</si>
  <si>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</si>
  <si>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</si>
  <si>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</si>
  <si>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</si>
  <si>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</si>
  <si>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</si>
  <si>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</si>
  <si>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</si>
  <si>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</si>
  <si>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</si>
  <si>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</si>
  <si>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</si>
  <si>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</si>
  <si>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</si>
  <si>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</si>
  <si>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</si>
  <si>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</si>
  <si>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</si>
  <si>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</si>
  <si>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</si>
  <si>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</si>
  <si>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</si>
  <si>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</si>
  <si>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</si>
  <si>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</si>
  <si>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</si>
  <si>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</si>
  <si>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</si>
  <si>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</si>
  <si>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</si>
  <si>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</si>
  <si>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</si>
  <si>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</si>
  <si>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</si>
  <si>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</si>
  <si>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</si>
  <si>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</si>
  <si>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</si>
  <si>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</si>
  <si>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</si>
  <si>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</si>
  <si>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</si>
  <si>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</si>
  <si>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</si>
  <si>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</si>
  <si>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</si>
  <si>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</si>
  <si>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</si>
  <si>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</si>
  <si>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</si>
  <si>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</si>
  <si>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</si>
  <si>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</si>
  <si>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</si>
  <si>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</si>
  <si>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</si>
  <si>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</si>
  <si>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</si>
  <si>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</si>
  <si>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</si>
  <si>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</si>
  <si>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</si>
  <si>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</si>
  <si>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</si>
  <si>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</si>
  <si>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</si>
  <si>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</si>
  <si>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</si>
  <si>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</si>
  <si>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</si>
  <si>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</si>
  <si>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</si>
  <si>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</si>
  <si>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</si>
  <si>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</si>
  <si>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</si>
  <si>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</si>
  <si>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</si>
  <si>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</si>
  <si>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</si>
  <si>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</si>
  <si>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</si>
  <si>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</si>
  <si>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</si>
  <si>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</si>
  <si>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$ 14.996,10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</si>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</sst>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139.68</v>
      </c>
      <c r="H10" s="12">
        <f ca="1">ROUND(INDIRECT(ADDRESS(ROW()+(0), COLUMN()+(-2), 1))*INDIRECT(ADDRESS(ROW()+(0), COLUMN()+(-1), 1)), 2)</f>
        <v>69.84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105269</v>
      </c>
      <c r="H11" s="12">
        <f ca="1">ROUND(INDIRECT(ADDRESS(ROW()+(0), COLUMN()+(-2), 1))*INDIRECT(ADDRESS(ROW()+(0), COLUMN()+(-1), 1)), 2)</f>
        <v>736.88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99786.4</v>
      </c>
      <c r="H12" s="12">
        <f ca="1">ROUND(INDIRECT(ADDRESS(ROW()+(0), COLUMN()+(-2), 1))*INDIRECT(ADDRESS(ROW()+(0), COLUMN()+(-1), 1)), 2)</f>
        <v>4390.6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223697</v>
      </c>
      <c r="H13" s="12">
        <f ca="1">ROUND(INDIRECT(ADDRESS(ROW()+(0), COLUMN()+(-2), 1))*INDIRECT(ADDRESS(ROW()+(0), COLUMN()+(-1), 1)), 2)</f>
        <v>1565.88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42223.5</v>
      </c>
      <c r="H14" s="12">
        <f ca="1">ROUND(INDIRECT(ADDRESS(ROW()+(0), COLUMN()+(-2), 1))*INDIRECT(ADDRESS(ROW()+(0), COLUMN()+(-1), 1)), 2)</f>
        <v>1140.03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779650</v>
      </c>
      <c r="H15" s="12">
        <f ca="1">ROUND(INDIRECT(ADDRESS(ROW()+(0), COLUMN()+(-2), 1))*INDIRECT(ADDRESS(ROW()+(0), COLUMN()+(-1), 1)), 2)</f>
        <v>2338.95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19189.7</v>
      </c>
      <c r="H16" s="12">
        <f ca="1">ROUND(INDIRECT(ADDRESS(ROW()+(0), COLUMN()+(-2), 1))*INDIRECT(ADDRESS(ROW()+(0), COLUMN()+(-1), 1)), 2)</f>
        <v>767.59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3956.8</v>
      </c>
      <c r="H17" s="12">
        <f ca="1">ROUND(INDIRECT(ADDRESS(ROW()+(0), COLUMN()+(-2), 1))*INDIRECT(ADDRESS(ROW()+(0), COLUMN()+(-1), 1)), 2)</f>
        <v>118.7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1899.69</v>
      </c>
      <c r="H18" s="12">
        <f ca="1">ROUND(INDIRECT(ADDRESS(ROW()+(0), COLUMN()+(-2), 1))*INDIRECT(ADDRESS(ROW()+(0), COLUMN()+(-1), 1)), 2)</f>
        <v>9973.37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10057.2</v>
      </c>
      <c r="H19" s="12">
        <f ca="1">ROUND(INDIRECT(ADDRESS(ROW()+(0), COLUMN()+(-2), 1))*INDIRECT(ADDRESS(ROW()+(0), COLUMN()+(-1), 1)), 2)</f>
        <v>1659.43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10839.4</v>
      </c>
      <c r="H20" s="12">
        <f ca="1">ROUND(INDIRECT(ADDRESS(ROW()+(0), COLUMN()+(-2), 1))*INDIRECT(ADDRESS(ROW()+(0), COLUMN()+(-1), 1)), 2)</f>
        <v>9842.17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11509.9</v>
      </c>
      <c r="H21" s="12">
        <f ca="1">ROUND(INDIRECT(ADDRESS(ROW()+(0), COLUMN()+(-2), 1))*INDIRECT(ADDRESS(ROW()+(0), COLUMN()+(-1), 1)), 2)</f>
        <v>5697.38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12515.6</v>
      </c>
      <c r="H22" s="12">
        <f ca="1">ROUND(INDIRECT(ADDRESS(ROW()+(0), COLUMN()+(-2), 1))*INDIRECT(ADDRESS(ROW()+(0), COLUMN()+(-1), 1)), 2)</f>
        <v>1038.79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195.55</v>
      </c>
      <c r="H23" s="12">
        <f ca="1">ROUND(INDIRECT(ADDRESS(ROW()+(0), COLUMN()+(-2), 1))*INDIRECT(ADDRESS(ROW()+(0), COLUMN()+(-1), 1)), 2)</f>
        <v>156.44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2109.85</v>
      </c>
      <c r="H24" s="12">
        <f ca="1">ROUND(INDIRECT(ADDRESS(ROW()+(0), COLUMN()+(-2), 1))*INDIRECT(ADDRESS(ROW()+(0), COLUMN()+(-1), 1)), 2)</f>
        <v>35445.5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3289.66</v>
      </c>
      <c r="H25" s="12">
        <f ca="1">ROUND(INDIRECT(ADDRESS(ROW()+(0), COLUMN()+(-2), 1))*INDIRECT(ADDRESS(ROW()+(0), COLUMN()+(-1), 1)), 2)</f>
        <v>549.37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1978.9</v>
      </c>
      <c r="H26" s="12">
        <f ca="1">ROUND(INDIRECT(ADDRESS(ROW()+(0), COLUMN()+(-2), 1))*INDIRECT(ADDRESS(ROW()+(0), COLUMN()+(-1), 1)), 2)</f>
        <v>2176.79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0.039</v>
      </c>
      <c r="G27" s="12">
        <v>3289.66</v>
      </c>
      <c r="H27" s="12">
        <f ca="1">ROUND(INDIRECT(ADDRESS(ROW()+(0), COLUMN()+(-2), 1))*INDIRECT(ADDRESS(ROW()+(0), COLUMN()+(-1), 1)), 2)</f>
        <v>128.3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0.101</v>
      </c>
      <c r="G28" s="12">
        <v>77925</v>
      </c>
      <c r="H28" s="12">
        <f ca="1">ROUND(INDIRECT(ADDRESS(ROW()+(0), COLUMN()+(-2), 1))*INDIRECT(ADDRESS(ROW()+(0), COLUMN()+(-1), 1)), 2)</f>
        <v>7870.43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0.151</v>
      </c>
      <c r="G29" s="12">
        <v>56407.7</v>
      </c>
      <c r="H29" s="12">
        <f ca="1">ROUND(INDIRECT(ADDRESS(ROW()+(0), COLUMN()+(-2), 1))*INDIRECT(ADDRESS(ROW()+(0), COLUMN()+(-1), 1)), 2)</f>
        <v>8517.56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65.103</v>
      </c>
      <c r="G30" s="12">
        <v>484.68</v>
      </c>
      <c r="H30" s="12">
        <f ca="1">ROUND(INDIRECT(ADDRESS(ROW()+(0), COLUMN()+(-2), 1))*INDIRECT(ADDRESS(ROW()+(0), COLUMN()+(-1), 1)), 2)</f>
        <v>31554.1</v>
      </c>
    </row>
    <row r="31" spans="1:8" ht="13.5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3">
        <v>0.15</v>
      </c>
      <c r="G31" s="14">
        <v>3424.98</v>
      </c>
      <c r="H31" s="14">
        <f ca="1">ROUND(INDIRECT(ADDRESS(ROW()+(0), COLUMN()+(-2), 1))*INDIRECT(ADDRESS(ROW()+(0), COLUMN()+(-1), 1)), 2)</f>
        <v>513.75</v>
      </c>
    </row>
    <row r="32" spans="1:8" ht="13.50" thickBot="1" customHeight="1">
      <c r="A32" s="15"/>
      <c r="B32" s="15"/>
      <c r="C32" s="15"/>
      <c r="D32" s="15"/>
      <c r="E32" s="15"/>
      <c r="F32" s="9" t="s">
        <v>78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126252</v>
      </c>
    </row>
    <row r="33" spans="1:8" ht="13.50" thickBot="1" customHeight="1">
      <c r="A33" s="15">
        <v>2</v>
      </c>
      <c r="B33" s="15"/>
      <c r="C33" s="15"/>
      <c r="D33" s="15"/>
      <c r="E33" s="18" t="s">
        <v>79</v>
      </c>
      <c r="F33" s="18"/>
      <c r="G33" s="15"/>
      <c r="H33" s="15"/>
    </row>
    <row r="34" spans="1:8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3">
        <v>0.126</v>
      </c>
      <c r="G34" s="14">
        <v>8779.49</v>
      </c>
      <c r="H34" s="14">
        <f ca="1">ROUND(INDIRECT(ADDRESS(ROW()+(0), COLUMN()+(-2), 1))*INDIRECT(ADDRESS(ROW()+(0), COLUMN()+(-1), 1)), 2)</f>
        <v>1106.22</v>
      </c>
    </row>
    <row r="35" spans="1:8" ht="13.50" thickBot="1" customHeight="1">
      <c r="A35" s="15"/>
      <c r="B35" s="15"/>
      <c r="C35" s="15"/>
      <c r="D35" s="15"/>
      <c r="E35" s="15"/>
      <c r="F35" s="9" t="s">
        <v>83</v>
      </c>
      <c r="G35" s="9"/>
      <c r="H35" s="17">
        <f ca="1">ROUND(SUM(INDIRECT(ADDRESS(ROW()+(-1), COLUMN()+(0), 1))), 2)</f>
        <v>1106.22</v>
      </c>
    </row>
    <row r="36" spans="1:8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5"/>
      <c r="H36" s="15"/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0.962</v>
      </c>
      <c r="G37" s="12">
        <v>28923.2</v>
      </c>
      <c r="H37" s="12">
        <f ca="1">ROUND(INDIRECT(ADDRESS(ROW()+(0), COLUMN()+(-2), 1))*INDIRECT(ADDRESS(ROW()+(0), COLUMN()+(-1), 1)), 2)</f>
        <v>27824.2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0.973</v>
      </c>
      <c r="G38" s="12">
        <v>21607.4</v>
      </c>
      <c r="H38" s="12">
        <f ca="1">ROUND(INDIRECT(ADDRESS(ROW()+(0), COLUMN()+(-2), 1))*INDIRECT(ADDRESS(ROW()+(0), COLUMN()+(-1), 1)), 2)</f>
        <v>21024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0.246</v>
      </c>
      <c r="G39" s="12">
        <v>28923.2</v>
      </c>
      <c r="H39" s="12">
        <f ca="1">ROUND(INDIRECT(ADDRESS(ROW()+(0), COLUMN()+(-2), 1))*INDIRECT(ADDRESS(ROW()+(0), COLUMN()+(-1), 1)), 2)</f>
        <v>7115.11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0.268</v>
      </c>
      <c r="G40" s="12">
        <v>21607.4</v>
      </c>
      <c r="H40" s="12">
        <f ca="1">ROUND(INDIRECT(ADDRESS(ROW()+(0), COLUMN()+(-2), 1))*INDIRECT(ADDRESS(ROW()+(0), COLUMN()+(-1), 1)), 2)</f>
        <v>5790.79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0.253</v>
      </c>
      <c r="G41" s="12">
        <v>20015.5</v>
      </c>
      <c r="H41" s="12">
        <f ca="1">ROUND(INDIRECT(ADDRESS(ROW()+(0), COLUMN()+(-2), 1))*INDIRECT(ADDRESS(ROW()+(0), COLUMN()+(-1), 1)), 2)</f>
        <v>5063.93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0.265</v>
      </c>
      <c r="G42" s="12">
        <v>20347.7</v>
      </c>
      <c r="H42" s="12">
        <f ca="1">ROUND(INDIRECT(ADDRESS(ROW()+(0), COLUMN()+(-2), 1))*INDIRECT(ADDRESS(ROW()+(0), COLUMN()+(-1), 1)), 2)</f>
        <v>5392.15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0.092</v>
      </c>
      <c r="G43" s="12">
        <v>28923.2</v>
      </c>
      <c r="H43" s="12">
        <f ca="1">ROUND(INDIRECT(ADDRESS(ROW()+(0), COLUMN()+(-2), 1))*INDIRECT(ADDRESS(ROW()+(0), COLUMN()+(-1), 1)), 2)</f>
        <v>2660.94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0.361</v>
      </c>
      <c r="G44" s="14">
        <v>21607.4</v>
      </c>
      <c r="H44" s="14">
        <f ca="1">ROUND(INDIRECT(ADDRESS(ROW()+(0), COLUMN()+(-2), 1))*INDIRECT(ADDRESS(ROW()+(0), COLUMN()+(-1), 1)), 2)</f>
        <v>7800.28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82671.4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1)),INDIRECT(ADDRESS(ROW()+(-12), COLUMN()+(1), 1)),INDIRECT(ADDRESS(ROW()+(-15), COLUMN()+(1), 1))), 2)</f>
        <v>210029</v>
      </c>
      <c r="H47" s="14">
        <f ca="1">ROUND(INDIRECT(ADDRESS(ROW()+(0), COLUMN()+(-2), 1))*INDIRECT(ADDRESS(ROW()+(0), COLUMN()+(-1), 1))/100, 2)</f>
        <v>4200.59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1)),INDIRECT(ADDRESS(ROW()+(-13), COLUMN()+(0), 1)),INDIRECT(ADDRESS(ROW()+(-16), COLUMN()+(0), 1))), 2)</f>
        <v>214230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F35:G35"/>
    <mergeCell ref="A36:C36"/>
    <mergeCell ref="E36:F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