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<sst xmlns="http://schemas.openxmlformats.org/spreadsheetml/2006/main" count="32" uniqueCount="32">
  <si>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</si>
  <si>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EFY030</t>
  </si>
  <si>
    <t xml:space="preserve">m²</t>
  </si>
  <si>
    <t xml:space="preserve">Reparación estructural de muros de mampostería, con mortero de cal para armar.</t>
  </si>
  <si>
    <r>
      <rPr>
        <sz val="8.25"/>
        <color rgb="FF000000"/>
        <rFont val="Arial"/>
        <family val="2"/>
      </rPr>
      <t xml:space="preserve">Reparación estructural de muro de mampostería mediante la aplicación de mortero de cal hidráulica natural de altas prestaciones, color avellana claro, aplicado manualmente, compuesto por cal hidráulica natural, con resistencia a compresión de 3,5 a 10 N/mm², agregados seleccionados y aditivos, con un espesor medio de 20 mm y armadura de refuerzo con malla electrosoldada, de 50 mm de paso de malla y 2 mm de diámetro, de acero con bajo contenido en carbono ISO 16120-2 C4D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</si>
  <si>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</si>
  <si>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</si>
  <si>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</si>
  <si>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</si>
  <si>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</si>
  <si>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</si>
  <si>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</si>
  <si>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mt09mmr010c</t>
  </si>
  <si>
    <t xml:space="preserve">kg</t>
  </si>
  <si>
    <t xml:space="preserve">Mortero de cal hidráulica natural de altas prestaciones, color avellana claro, compuesto por cal hidráulica natural, con resistencia a compresión de 3,5 a 10 N/mm², agregados seleccionados y aditivos, para aplicar con palaustre, resistencia a compresión mayor o igual a 6 N/mm², y M-15.</t>
  </si>
  <si>
    <t xml:space="preserve">mt07ame530a</t>
  </si>
  <si>
    <t xml:space="preserve">m²</t>
  </si>
  <si>
    <t xml:space="preserve">Malla electrosoldada, de 50 mm de paso de malla y 2 mm de diámetro, de acero con bajo contenido en carbono ISO 16120-2 C4D acabado galvanizado.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</si>
  <si>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</si>
  <si>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</si>
  <si>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</si>
  <si>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</si>
  <si>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</si>
  <si>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</si>
  <si>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</si>
  <si>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</si>
  <si>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</si>
  <si>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</si>
  <si>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</si>
  <si>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</si>
  <si>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$ 2.996,53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</si>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</sst>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</v>
      </c>
      <c r="G10" s="12">
        <v>2046.59</v>
      </c>
      <c r="H10" s="12">
        <f ca="1">ROUND(INDIRECT(ADDRESS(ROW()+(0), COLUMN()+(-2), 1))*INDIRECT(ADDRESS(ROW()+(0), COLUMN()+(-1), 1)), 2)</f>
        <v>69584.1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</v>
      </c>
      <c r="G11" s="14">
        <v>5766.1</v>
      </c>
      <c r="H11" s="14">
        <f ca="1">ROUND(INDIRECT(ADDRESS(ROW()+(0), COLUMN()+(-2), 1))*INDIRECT(ADDRESS(ROW()+(0), COLUMN()+(-1), 1)), 2)</f>
        <v>6919.32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76503.4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0.445</v>
      </c>
      <c r="G14" s="12">
        <v>27792.3</v>
      </c>
      <c r="H14" s="12">
        <f ca="1">ROUND(INDIRECT(ADDRESS(ROW()+(0), COLUMN()+(-2), 1))*INDIRECT(ADDRESS(ROW()+(0), COLUMN()+(-1), 1)), 2)</f>
        <v>12367.6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0.445</v>
      </c>
      <c r="G15" s="14">
        <v>20347.7</v>
      </c>
      <c r="H15" s="14">
        <f ca="1">ROUND(INDIRECT(ADDRESS(ROW()+(0), COLUMN()+(-2), 1))*INDIRECT(ADDRESS(ROW()+(0), COLUMN()+(-1), 1)), 2)</f>
        <v>9054.74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21422.3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97925.7</v>
      </c>
      <c r="H18" s="14">
        <f ca="1">ROUND(INDIRECT(ADDRESS(ROW()+(0), COLUMN()+(-2), 1))*INDIRECT(ADDRESS(ROW()+(0), COLUMN()+(-1), 1))/100, 2)</f>
        <v>1958.51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99884.2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