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<sst xmlns="http://schemas.openxmlformats.org/spreadsheetml/2006/main" count="94" uniqueCount="94">
  <si>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</si>
  <si>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EAM030</t>
  </si>
  <si>
    <t xml:space="preserve">m²</t>
  </si>
  <si>
    <t xml:space="preserve">Estructura metálica con losa armada en una dirección.</t>
  </si>
  <si>
    <r>
      <rPr>
        <sz val="8.25"/>
        <color rgb="FF000000"/>
        <rFont val="Arial"/>
        <family val="2"/>
      </rPr>
      <t xml:space="preserve">Estructura metálica realizada con pórticos de acero A 36, en perfiles laminados en caliente, acabado con imprimación antioxidante, con uniones soldadas en obra, compuesta de los siguientes elementos: LOSA: 25 = 20+5 cm de canto; viguetas metálicas simples; bovedilla cerámica, 60x25x20 cm; capa de compresión de concreto armado de 5 cm de espesor, realizada con concreto f'c=210 kg/cm² (21 MPa), clase de exposición F0 S0 P0 C0, tamaño máximo del agregado 12,5 mm, manejabilidad blanda, preparado en obra, y fundido con medios manuales, volumen de concreto 0,08 m³/m², acero Grado 60 (fy=4200 kg/cm²) en zona de refuerzo de negativos, cuantía 1,8 kg/m³ y malla electrosoldada tipo XX 50, 25x25 cm y Ø 4-4 mm, como armadura de reparto; montaje y desmontaje del sistema de encofrado; VIGAS: metálicas simples, de las series IPN, IPE, HEA, HEB o HEM, con una cuantía aproximada de 25 kg/m²; COLUMNAS: metálicos simples, de las series IPN, IPE, HEA, HEB o HEM, con una cuantía aproximada de 3,8 kg/m². El precio incluye el figurado del acero (corte y doblez) en el área de trabajo, en obra, el armado en el lugar definitivo de su colocación en obra, las soldaduras, los cortes, los despuntes, las piezas especiales, las placas de arranque y de transición de columna inferior a superior, los casquillos y los elementos auxiliares de montaje, pero no incluye las placas de anclaje de las columnas a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</si>
  <si>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</si>
  <si>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</si>
  <si>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</si>
  <si>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</si>
  <si>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</si>
  <si>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</si>
  <si>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</si>
  <si>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</si>
  <si>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</si>
  <si>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losas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</si>
  <si>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</si>
  <si>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</si>
  <si>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cm. Incluso piezas especiales.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</si>
  <si>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</si>
  <si>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</si>
  <si>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</si>
  <si>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</si>
  <si>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</si>
  <si>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</si>
  <si>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</si>
  <si>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</si>
  <si>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</si>
  <si>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</si>
  <si>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</si>
  <si>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</si>
  <si>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</si>
  <si>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</si>
  <si>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</si>
  <si>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</si>
  <si>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</si>
  <si>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</si>
  <si>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</si>
  <si>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</si>
  <si>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</si>
  <si>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</si>
  <si>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</si>
  <si>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</si>
  <si>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</si>
  <si>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</si>
  <si>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</si>
  <si>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</si>
  <si>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</si>
  <si>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</si>
  <si>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</si>
  <si>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</si>
  <si>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</si>
  <si>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</si>
  <si>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</si>
  <si>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</si>
  <si>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</si>
  <si>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</si>
  <si>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</si>
  <si>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</si>
  <si>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</si>
  <si>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</si>
  <si>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</si>
  <si>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</si>
  <si>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</si>
  <si>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</si>
  <si>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</si>
  <si>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</si>
  <si>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</si>
  <si>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</si>
  <si>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</si>
  <si>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</si>
  <si>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</si>
  <si>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</si>
  <si>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</si>
  <si>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</si>
  <si>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</si>
  <si>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</si>
  <si>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</si>
  <si>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</si>
  <si>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</si>
  <si>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</si>
  <si>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</si>
  <si>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</si>
  <si>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</si>
  <si>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</si>
  <si>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</si>
  <si>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</si>
  <si>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</si>
  <si>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</si>
  <si>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</si>
  <si>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</si>
  <si>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</si>
  <si>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</si>
  <si>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$ 8.168,13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</si>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</sst>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66.47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54827.7</v>
      </c>
      <c r="G10" s="12">
        <f ca="1">ROUND(INDIRECT(ADDRESS(ROW()+(0), COLUMN()+(-2), 1))*INDIRECT(ADDRESS(ROW()+(0), COLUMN()+(-1), 1)), 2)</f>
        <v>5482.77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3575.88</v>
      </c>
      <c r="G11" s="12">
        <f ca="1">ROUND(INDIRECT(ADDRESS(ROW()+(0), COLUMN()+(-2), 1))*INDIRECT(ADDRESS(ROW()+(0), COLUMN()+(-1), 1)), 2)</f>
        <v>21455.3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41.8</v>
      </c>
      <c r="F12" s="12">
        <v>3441.79</v>
      </c>
      <c r="G12" s="12">
        <f ca="1">ROUND(INDIRECT(ADDRESS(ROW()+(0), COLUMN()+(-2), 1))*INDIRECT(ADDRESS(ROW()+(0), COLUMN()+(-1), 1)), 2)</f>
        <v>143867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2">
        <v>2109.85</v>
      </c>
      <c r="G13" s="12">
        <f ca="1">ROUND(INDIRECT(ADDRESS(ROW()+(0), COLUMN()+(-2), 1))*INDIRECT(ADDRESS(ROW()+(0), COLUMN()+(-1), 1)), 2)</f>
        <v>3797.73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0.022</v>
      </c>
      <c r="F14" s="12">
        <v>3289.66</v>
      </c>
      <c r="G14" s="12">
        <f ca="1">ROUND(INDIRECT(ADDRESS(ROW()+(0), COLUMN()+(-2), 1))*INDIRECT(ADDRESS(ROW()+(0), COLUMN()+(-1), 1)), 2)</f>
        <v>72.37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1978.9</v>
      </c>
      <c r="G15" s="12">
        <f ca="1">ROUND(INDIRECT(ADDRESS(ROW()+(0), COLUMN()+(-2), 1))*INDIRECT(ADDRESS(ROW()+(0), COLUMN()+(-1), 1)), 2)</f>
        <v>2176.79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0.017</v>
      </c>
      <c r="F16" s="12">
        <v>3289.66</v>
      </c>
      <c r="G16" s="12">
        <f ca="1">ROUND(INDIRECT(ADDRESS(ROW()+(0), COLUMN()+(-2), 1))*INDIRECT(ADDRESS(ROW()+(0), COLUMN()+(-1), 1)), 2)</f>
        <v>55.92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0.044</v>
      </c>
      <c r="F17" s="12">
        <v>77925</v>
      </c>
      <c r="G17" s="12">
        <f ca="1">ROUND(INDIRECT(ADDRESS(ROW()+(0), COLUMN()+(-2), 1))*INDIRECT(ADDRESS(ROW()+(0), COLUMN()+(-1), 1)), 2)</f>
        <v>3428.7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0.067</v>
      </c>
      <c r="F18" s="12">
        <v>56407.7</v>
      </c>
      <c r="G18" s="12">
        <f ca="1">ROUND(INDIRECT(ADDRESS(ROW()+(0), COLUMN()+(-2), 1))*INDIRECT(ADDRESS(ROW()+(0), COLUMN()+(-1), 1)), 2)</f>
        <v>3779.31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28.672</v>
      </c>
      <c r="F19" s="14">
        <v>484.68</v>
      </c>
      <c r="G19" s="14">
        <f ca="1">ROUND(INDIRECT(ADDRESS(ROW()+(0), COLUMN()+(-2), 1))*INDIRECT(ADDRESS(ROW()+(0), COLUMN()+(-1), 1)), 2)</f>
        <v>13896.7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198012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0.056</v>
      </c>
      <c r="F22" s="12">
        <v>8779.49</v>
      </c>
      <c r="G22" s="12">
        <f ca="1">ROUND(INDIRECT(ADDRESS(ROW()+(0), COLUMN()+(-2), 1))*INDIRECT(ADDRESS(ROW()+(0), COLUMN()+(-1), 1)), 2)</f>
        <v>491.65</v>
      </c>
    </row>
    <row r="23" spans="1:7" ht="24.00" thickBot="1" customHeight="1">
      <c r="A23" s="1" t="s">
        <v>47</v>
      </c>
      <c r="B23" s="1"/>
      <c r="C23" s="10" t="s">
        <v>48</v>
      </c>
      <c r="D23" s="1" t="s">
        <v>49</v>
      </c>
      <c r="E23" s="11">
        <v>0.012</v>
      </c>
      <c r="F23" s="12">
        <v>21005.6</v>
      </c>
      <c r="G23" s="12">
        <f ca="1">ROUND(INDIRECT(ADDRESS(ROW()+(0), COLUMN()+(-2), 1))*INDIRECT(ADDRESS(ROW()+(0), COLUMN()+(-1), 1)), 2)</f>
        <v>252.07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0.859</v>
      </c>
      <c r="F24" s="12">
        <v>8713.33</v>
      </c>
      <c r="G24" s="12">
        <f ca="1">ROUND(INDIRECT(ADDRESS(ROW()+(0), COLUMN()+(-2), 1))*INDIRECT(ADDRESS(ROW()+(0), COLUMN()+(-1), 1)), 2)</f>
        <v>7484.75</v>
      </c>
    </row>
    <row r="25" spans="1:7" ht="24.00" thickBot="1" customHeight="1">
      <c r="A25" s="1" t="s">
        <v>53</v>
      </c>
      <c r="B25" s="1"/>
      <c r="C25" s="10" t="s">
        <v>54</v>
      </c>
      <c r="D25" s="1" t="s">
        <v>55</v>
      </c>
      <c r="E25" s="13">
        <v>0.012</v>
      </c>
      <c r="F25" s="14">
        <v>139658</v>
      </c>
      <c r="G25" s="14">
        <f ca="1">ROUND(INDIRECT(ADDRESS(ROW()+(0), COLUMN()+(-2), 1))*INDIRECT(ADDRESS(ROW()+(0), COLUMN()+(-1), 1)), 2)</f>
        <v>1675.89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9904.36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1.03</v>
      </c>
      <c r="F28" s="12">
        <v>28923.2</v>
      </c>
      <c r="G28" s="12">
        <f ca="1">ROUND(INDIRECT(ADDRESS(ROW()+(0), COLUMN()+(-2), 1))*INDIRECT(ADDRESS(ROW()+(0), COLUMN()+(-1), 1)), 2)</f>
        <v>29790.9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0.608</v>
      </c>
      <c r="F29" s="12">
        <v>21607.4</v>
      </c>
      <c r="G29" s="12">
        <f ca="1">ROUND(INDIRECT(ADDRESS(ROW()+(0), COLUMN()+(-2), 1))*INDIRECT(ADDRESS(ROW()+(0), COLUMN()+(-1), 1)), 2)</f>
        <v>13137.3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0.081</v>
      </c>
      <c r="F30" s="12">
        <v>28923.2</v>
      </c>
      <c r="G30" s="12">
        <f ca="1">ROUND(INDIRECT(ADDRESS(ROW()+(0), COLUMN()+(-2), 1))*INDIRECT(ADDRESS(ROW()+(0), COLUMN()+(-1), 1)), 2)</f>
        <v>2342.78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0.081</v>
      </c>
      <c r="F31" s="12">
        <v>21607.4</v>
      </c>
      <c r="G31" s="12">
        <f ca="1">ROUND(INDIRECT(ADDRESS(ROW()+(0), COLUMN()+(-2), 1))*INDIRECT(ADDRESS(ROW()+(0), COLUMN()+(-1), 1)), 2)</f>
        <v>1750.2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0.061</v>
      </c>
      <c r="F32" s="12">
        <v>28923.2</v>
      </c>
      <c r="G32" s="12">
        <f ca="1">ROUND(INDIRECT(ADDRESS(ROW()+(0), COLUMN()+(-2), 1))*INDIRECT(ADDRESS(ROW()+(0), COLUMN()+(-1), 1)), 2)</f>
        <v>1764.32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0.063</v>
      </c>
      <c r="F33" s="12">
        <v>21607.4</v>
      </c>
      <c r="G33" s="12">
        <f ca="1">ROUND(INDIRECT(ADDRESS(ROW()+(0), COLUMN()+(-2), 1))*INDIRECT(ADDRESS(ROW()+(0), COLUMN()+(-1), 1)), 2)</f>
        <v>1361.27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0.117</v>
      </c>
      <c r="F34" s="12">
        <v>20015.5</v>
      </c>
      <c r="G34" s="12">
        <f ca="1">ROUND(INDIRECT(ADDRESS(ROW()+(0), COLUMN()+(-2), 1))*INDIRECT(ADDRESS(ROW()+(0), COLUMN()+(-1), 1)), 2)</f>
        <v>2341.82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0.122</v>
      </c>
      <c r="F35" s="12">
        <v>20347.7</v>
      </c>
      <c r="G35" s="12">
        <f ca="1">ROUND(INDIRECT(ADDRESS(ROW()+(0), COLUMN()+(-2), 1))*INDIRECT(ADDRESS(ROW()+(0), COLUMN()+(-1), 1)), 2)</f>
        <v>2482.42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0.036</v>
      </c>
      <c r="F36" s="12">
        <v>28923.2</v>
      </c>
      <c r="G36" s="12">
        <f ca="1">ROUND(INDIRECT(ADDRESS(ROW()+(0), COLUMN()+(-2), 1))*INDIRECT(ADDRESS(ROW()+(0), COLUMN()+(-1), 1)), 2)</f>
        <v>1041.24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0.139</v>
      </c>
      <c r="F37" s="14">
        <v>21607.4</v>
      </c>
      <c r="G37" s="14">
        <f ca="1">ROUND(INDIRECT(ADDRESS(ROW()+(0), COLUMN()+(-2), 1))*INDIRECT(ADDRESS(ROW()+(0), COLUMN()+(-1), 1)), 2)</f>
        <v>3003.43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59015.7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1)),INDIRECT(ADDRESS(ROW()+(-14), COLUMN()+(1), 1)),INDIRECT(ADDRESS(ROW()+(-20), COLUMN()+(1), 1))), 2)</f>
        <v>266933</v>
      </c>
      <c r="G40" s="14">
        <f ca="1">ROUND(INDIRECT(ADDRESS(ROW()+(0), COLUMN()+(-2), 1))*INDIRECT(ADDRESS(ROW()+(0), COLUMN()+(-1), 1))/100, 2)</f>
        <v>5338.65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1)),INDIRECT(ADDRESS(ROW()+(-15), COLUMN()+(0), 1)),INDIRECT(ADDRESS(ROW()+(-21), COLUMN()+(0), 1))), 2)</f>
        <v>272271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