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<sst xmlns="http://schemas.openxmlformats.org/spreadsheetml/2006/main" count="25" uniqueCount="25">
  <si>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</si>
  <si>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DRC010</t>
  </si>
  <si>
    <t xml:space="preserve">m²</t>
  </si>
  <si>
    <t xml:space="preserve">Demolición de chapado colocado con mortero.</t>
  </si>
  <si>
    <r>
      <rPr>
        <b/>
        <sz val="8.25"/>
        <color rgb="FF000000"/>
        <rFont val="Arial"/>
        <family val="2"/>
      </rPr>
      <t xml:space="preserve">Demolición</t>
    </r>
    <r>
      <rPr>
        <sz val="8.25"/>
        <color rgb="FF000000"/>
        <rFont val="Arial"/>
        <family val="2"/>
      </rPr>
      <t xml:space="preserve"> de chapado de </t>
    </r>
    <r>
      <rPr>
        <b/>
        <sz val="8.25"/>
        <color rgb="FF000000"/>
        <rFont val="Arial"/>
        <family val="2"/>
      </rPr>
      <t xml:space="preserve">baldosas cerámicas y picado de la capa base de mortero</t>
    </r>
    <r>
      <rPr>
        <sz val="8.25"/>
        <color rgb="FF000000"/>
        <rFont val="Arial"/>
        <family val="2"/>
      </rPr>
      <t xml:space="preserve">, con </t>
    </r>
    <r>
      <rPr>
        <b/>
        <sz val="8.25"/>
        <color rgb="FF000000"/>
        <rFont val="Arial"/>
        <family val="2"/>
      </rPr>
      <t xml:space="preserve">martillo eléctrico</t>
    </r>
    <r>
      <rPr>
        <sz val="8.25"/>
        <color rgb="FF000000"/>
        <rFont val="Arial"/>
        <family val="2"/>
      </rPr>
      <t xml:space="preserve">, y carga manual de escombros sobre camión o contenedor.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</si>
  <si>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</si>
  <si>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</si>
  <si>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</si>
  <si>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</si>
  <si>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</si>
  <si>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</si>
  <si>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</si>
  <si>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mq05mai040</t>
  </si>
  <si>
    <t xml:space="preserve">h</t>
  </si>
  <si>
    <t xml:space="preserve">Martillo eléctrico.</t>
  </si>
  <si>
    <t xml:space="preserve">Subtotal equipo:</t>
  </si>
  <si>
    <t xml:space="preserve">Mano de obra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</si>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</sst>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07" customWidth="1"/>
    <col min="2" max="2" width="5.78" customWidth="1"/>
    <col min="3" max="3" width="4.42" customWidth="1"/>
    <col min="4" max="4" width="9.52" customWidth="1"/>
    <col min="5" max="5" width="24.99" customWidth="1"/>
    <col min="6" max="6" width="17.34" customWidth="1"/>
    <col min="7" max="7" width="19.21" customWidth="1"/>
    <col min="8" max="8" width="7.14" customWidth="1"/>
    <col min="9" max="9" width="3.57" customWidth="1"/>
    <col min="10" max="10" width="3.57" customWidth="1"/>
    <col min="11" max="11" width="3.5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45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  <c r="I7" s="10"/>
      <c r="J7" s="10"/>
      <c r="K7" s="10"/>
    </row>
    <row r="8" spans="1:11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  <c r="I8" s="11"/>
      <c r="J8" s="11"/>
      <c r="K8" s="11"/>
    </row>
    <row r="9" spans="1:11" ht="13.50" thickBot="1" customHeight="1">
      <c r="A9" s="1" t="s">
        <v>12</v>
      </c>
      <c r="B9" s="1"/>
      <c r="C9" s="13" t="s">
        <v>13</v>
      </c>
      <c r="D9" s="13"/>
      <c r="E9" s="1" t="s">
        <v>14</v>
      </c>
      <c r="F9" s="15">
        <v>0.366000</v>
      </c>
      <c r="G9" s="17">
        <v>1030.540000</v>
      </c>
      <c r="H9" s="17">
        <f ca="1">ROUND(INDIRECT(ADDRESS(ROW()+(0), COLUMN()+(-2), 1))*INDIRECT(ADDRESS(ROW()+(0), COLUMN()+(-1), 1)), 2)</f>
        <v>377.180000</v>
      </c>
      <c r="I9" s="17"/>
      <c r="J9" s="17"/>
      <c r="K9" s="17"/>
    </row>
    <row r="10" spans="1:11" ht="13.50" thickBot="1" customHeight="1">
      <c r="A10" s="18"/>
      <c r="B10" s="18"/>
      <c r="C10" s="18"/>
      <c r="D10" s="18"/>
      <c r="E10" s="18"/>
      <c r="F10" s="12" t="s">
        <v>15</v>
      </c>
      <c r="G10" s="12"/>
      <c r="H10" s="20">
        <f ca="1">ROUND(SUM(INDIRECT(ADDRESS(ROW()+(-1), COLUMN()+(0), 1))), 2)</f>
        <v>377.180000</v>
      </c>
      <c r="I10" s="20"/>
      <c r="J10" s="20"/>
      <c r="K10" s="20"/>
    </row>
    <row r="11" spans="1:11" ht="13.50" thickBot="1" customHeight="1">
      <c r="A11" s="18">
        <v>2.000000</v>
      </c>
      <c r="B11" s="18"/>
      <c r="C11" s="18"/>
      <c r="D11" s="18"/>
      <c r="E11" s="21" t="s">
        <v>16</v>
      </c>
      <c r="F11" s="21"/>
      <c r="G11" s="18"/>
      <c r="H11" s="18"/>
      <c r="I11" s="18"/>
      <c r="J11" s="18"/>
      <c r="K11" s="18"/>
    </row>
    <row r="12" spans="1:11" ht="13.50" thickBot="1" customHeight="1">
      <c r="A12" s="1" t="s">
        <v>17</v>
      </c>
      <c r="B12" s="1"/>
      <c r="C12" s="13" t="s">
        <v>18</v>
      </c>
      <c r="D12" s="13"/>
      <c r="E12" s="1" t="s">
        <v>19</v>
      </c>
      <c r="F12" s="15">
        <v>0.465000</v>
      </c>
      <c r="G12" s="17">
        <v>7821.240000</v>
      </c>
      <c r="H12" s="17">
        <f ca="1">ROUND(INDIRECT(ADDRESS(ROW()+(0), COLUMN()+(-2), 1))*INDIRECT(ADDRESS(ROW()+(0), COLUMN()+(-1), 1)), 2)</f>
        <v>3636.880000</v>
      </c>
      <c r="I12" s="17"/>
      <c r="J12" s="17"/>
      <c r="K12" s="17"/>
    </row>
    <row r="13" spans="1:11" ht="13.50" thickBot="1" customHeight="1">
      <c r="A13" s="18"/>
      <c r="B13" s="18"/>
      <c r="C13" s="18"/>
      <c r="D13" s="18"/>
      <c r="E13" s="18"/>
      <c r="F13" s="12" t="s">
        <v>20</v>
      </c>
      <c r="G13" s="12"/>
      <c r="H13" s="20">
        <f ca="1">ROUND(SUM(INDIRECT(ADDRESS(ROW()+(-1), COLUMN()+(0), 1))), 2)</f>
        <v>3636.880000</v>
      </c>
      <c r="I13" s="20"/>
      <c r="J13" s="20"/>
      <c r="K13" s="20"/>
    </row>
    <row r="14" spans="1:11" ht="13.50" thickBot="1" customHeight="1">
      <c r="A14" s="18">
        <v>3.000000</v>
      </c>
      <c r="B14" s="18"/>
      <c r="C14" s="18"/>
      <c r="D14" s="18"/>
      <c r="E14" s="21" t="s">
        <v>21</v>
      </c>
      <c r="F14" s="21"/>
      <c r="G14" s="18"/>
      <c r="H14" s="18"/>
      <c r="I14" s="18"/>
      <c r="J14" s="18"/>
      <c r="K14" s="18"/>
    </row>
    <row r="15" spans="1:11" ht="13.50" thickBot="1" customHeight="1">
      <c r="A15" s="22"/>
      <c r="B15" s="22"/>
      <c r="C15" s="23" t="s">
        <v>22</v>
      </c>
      <c r="D15" s="23"/>
      <c r="E15" s="22" t="s">
        <v>23</v>
      </c>
      <c r="F15" s="15">
        <v>2.000000</v>
      </c>
      <c r="G15" s="17">
        <f ca="1">ROUND(SUM(INDIRECT(ADDRESS(ROW()+(-2), COLUMN()+(1), 1)),INDIRECT(ADDRESS(ROW()+(-5), COLUMN()+(1), 1))), 2)</f>
        <v>4014.060000</v>
      </c>
      <c r="H15" s="17">
        <f ca="1">ROUND(INDIRECT(ADDRESS(ROW()+(0), COLUMN()+(-2), 1))*INDIRECT(ADDRESS(ROW()+(0), COLUMN()+(-1), 1))/100, 2)</f>
        <v>80.280000</v>
      </c>
      <c r="I15" s="17"/>
      <c r="J15" s="17"/>
      <c r="K15" s="17"/>
    </row>
    <row r="16" spans="1:11" ht="13.50" thickBot="1" customHeight="1">
      <c r="A16" s="11"/>
      <c r="B16" s="11"/>
      <c r="C16" s="11"/>
      <c r="D16" s="11"/>
      <c r="E16" s="11"/>
      <c r="F16" s="24" t="s">
        <v>24</v>
      </c>
      <c r="G16" s="24"/>
      <c r="H16" s="25">
        <f ca="1">ROUND(SUM(INDIRECT(ADDRESS(ROW()+(-1), COLUMN()+(0), 1)),INDIRECT(ADDRESS(ROW()+(-3), COLUMN()+(0), 1)),INDIRECT(ADDRESS(ROW()+(-6), COLUMN()+(0), 1))), 2)</f>
        <v>4094.340000</v>
      </c>
      <c r="I16" s="25"/>
      <c r="J16" s="25"/>
      <c r="K16" s="25"/>
    </row>
  </sheetData>
  <mergeCells count="40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E8:F8"/>
    <mergeCell ref="H8:K8"/>
    <mergeCell ref="A9:B9"/>
    <mergeCell ref="C9:D9"/>
    <mergeCell ref="H9:K9"/>
    <mergeCell ref="A10:B10"/>
    <mergeCell ref="C10:D10"/>
    <mergeCell ref="F10:G10"/>
    <mergeCell ref="H10:K10"/>
    <mergeCell ref="A11:B11"/>
    <mergeCell ref="C11:D11"/>
    <mergeCell ref="E11:F11"/>
    <mergeCell ref="H11:K11"/>
    <mergeCell ref="A12:B12"/>
    <mergeCell ref="C12:D12"/>
    <mergeCell ref="H12:K12"/>
    <mergeCell ref="A13:B13"/>
    <mergeCell ref="C13:D13"/>
    <mergeCell ref="F13:G13"/>
    <mergeCell ref="H13:K13"/>
    <mergeCell ref="A14:B14"/>
    <mergeCell ref="C14:D14"/>
    <mergeCell ref="E14:F14"/>
    <mergeCell ref="H14:K14"/>
    <mergeCell ref="A15:B15"/>
    <mergeCell ref="C15:D15"/>
    <mergeCell ref="H15:K15"/>
    <mergeCell ref="A16:B16"/>
    <mergeCell ref="C16:D16"/>
    <mergeCell ref="F16:G16"/>
    <mergeCell ref="H16:K16"/>
  </mergeCells>
  <pageMargins left="0.620079" right="0.472441" top="0.472441" bottom="0.472441" header="0.0" footer="0.0"/>
  <pageSetup paperSize="9" orientation="portrait"/>
  <rowBreaks count="0" manualBreakCount="0">
    </rowBreaks>
</worksheet>
</file>