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<sst xmlns="http://schemas.openxmlformats.org/spreadsheetml/2006/main" count="46" uniqueCount="46">
  <si>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</si>
  <si>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DFR100</t>
  </si>
  <si>
    <t xml:space="preserve">m</t>
  </si>
  <si>
    <t xml:space="preserve">Demolición de vierteaguas.</t>
  </si>
  <si>
    <r>
      <rPr>
        <b/>
        <sz val="7.80"/>
        <color rgb="FF000000"/>
        <rFont val="A"/>
        <family val="2"/>
      </rPr>
      <t xml:space="preserve">Levantado con recuperación del material</t>
    </r>
    <r>
      <rPr>
        <sz val="7.80"/>
        <color rgb="FF000000"/>
        <rFont val="A"/>
        <family val="2"/>
      </rPr>
      <t xml:space="preserve"> de vierteaguas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y picado del material adhesivo adherido a su superficie</t>
    </r>
    <r>
      <rPr>
        <sz val="7.80"/>
        <color rgb="FF000000"/>
        <rFont val="A"/>
        <family val="2"/>
      </rPr>
      <t xml:space="preserve">, con medios manuales, </t>
    </r>
    <r>
      <rPr>
        <b/>
        <sz val="7.80"/>
        <color rgb="FF000000"/>
        <rFont val="A"/>
        <family val="2"/>
      </rPr>
      <t xml:space="preserve">posterior reposición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</si>
  <si>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</si>
  <si>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</si>
  <si>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</si>
  <si>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</si>
  <si>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</si>
  <si>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</si>
  <si>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</si>
  <si>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</si>
  <si>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</si>
  <si>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</si>
  <si>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</si>
  <si>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</si>
  <si>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</si>
  <si>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</si>
  <si>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</si>
  <si>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</si>
  <si>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</si>
  <si>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</si>
  <si>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mt20wwa010</t>
  </si>
  <si>
    <t xml:space="preserve">kg</t>
  </si>
  <si>
    <t xml:space="preserve">Adhesivo resina epoxi.</t>
  </si>
  <si>
    <t xml:space="preserve">mt20wwa020</t>
  </si>
  <si>
    <t xml:space="preserve">m</t>
  </si>
  <si>
    <t xml:space="preserve">Sellado con silicona neutra espesor medio 7 mm.</t>
  </si>
  <si>
    <t xml:space="preserve">mt20wwa021</t>
  </si>
  <si>
    <t xml:space="preserve">m</t>
  </si>
  <si>
    <t xml:space="preserve">Sellado con adhesivo en frío especial para metales.</t>
  </si>
  <si>
    <t xml:space="preserve">mq06hor010</t>
  </si>
  <si>
    <t xml:space="preserve">h</t>
  </si>
  <si>
    <t xml:space="preserve">Concretera.</t>
  </si>
  <si>
    <t xml:space="preserve">mo019</t>
  </si>
  <si>
    <t xml:space="preserve">h</t>
  </si>
  <si>
    <t xml:space="preserve">Oficial 1ª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</si>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</sst>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4.23" customWidth="1"/>
    <col min="3" max="3" width="1.31" customWidth="1"/>
    <col min="4" max="4" width="16.17" customWidth="1"/>
    <col min="5" max="5" width="43.42" customWidth="1"/>
    <col min="6" max="6" width="3.35" customWidth="1"/>
    <col min="7" max="7" width="4.81" customWidth="1"/>
    <col min="8" max="8" width="6.85" customWidth="1"/>
    <col min="9" max="9" width="8.31" customWidth="1"/>
    <col min="10" max="10" width="3.21" customWidth="1"/>
    <col min="11" max="11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4"/>
      <c r="H8" s="16">
        <v>3929.190000</v>
      </c>
      <c r="I8" s="16"/>
      <c r="J8" s="16">
        <f ca="1">ROUND(INDIRECT(ADDRESS(ROW()+(0), COLUMN()+(-4), 1))*INDIRECT(ADDRESS(ROW()+(0), COLUMN()+(-2), 1)), 2)</f>
        <v>23.580000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0.012000</v>
      </c>
      <c r="G9" s="19"/>
      <c r="H9" s="20">
        <v>47150.210000</v>
      </c>
      <c r="I9" s="20"/>
      <c r="J9" s="20">
        <f ca="1">ROUND(INDIRECT(ADDRESS(ROW()+(0), COLUMN()+(-4), 1))*INDIRECT(ADDRESS(ROW()+(0), COLUMN()+(-2), 1)), 2)</f>
        <v>565.800000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3.600000</v>
      </c>
      <c r="G10" s="19"/>
      <c r="H10" s="20">
        <v>578.900000</v>
      </c>
      <c r="I10" s="20"/>
      <c r="J10" s="20">
        <f ca="1">ROUND(INDIRECT(ADDRESS(ROW()+(0), COLUMN()+(-4), 1))*INDIRECT(ADDRESS(ROW()+(0), COLUMN()+(-2), 1)), 2)</f>
        <v>2084.040000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0.072000</v>
      </c>
      <c r="G11" s="19"/>
      <c r="H11" s="20">
        <v>3143.350000</v>
      </c>
      <c r="I11" s="20"/>
      <c r="J11" s="20">
        <f ca="1">ROUND(INDIRECT(ADDRESS(ROW()+(0), COLUMN()+(-4), 1))*INDIRECT(ADDRESS(ROW()+(0), COLUMN()+(-2), 1)), 2)</f>
        <v>226.320000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0.360000</v>
      </c>
      <c r="G12" s="19"/>
      <c r="H12" s="20">
        <v>15271.430000</v>
      </c>
      <c r="I12" s="20"/>
      <c r="J12" s="20">
        <f ca="1">ROUND(INDIRECT(ADDRESS(ROW()+(0), COLUMN()+(-4), 1))*INDIRECT(ADDRESS(ROW()+(0), COLUMN()+(-2), 1)), 2)</f>
        <v>5497.710000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2.800000</v>
      </c>
      <c r="G13" s="19"/>
      <c r="H13" s="20">
        <v>2593.260000</v>
      </c>
      <c r="I13" s="20"/>
      <c r="J13" s="20">
        <f ca="1">ROUND(INDIRECT(ADDRESS(ROW()+(0), COLUMN()+(-4), 1))*INDIRECT(ADDRESS(ROW()+(0), COLUMN()+(-2), 1)), 2)</f>
        <v>7261.130000</v>
      </c>
      <c r="K13" s="20"/>
    </row>
    <row r="14" spans="1:11" ht="12.00" thickBot="1" customHeight="1">
      <c r="A14" s="17" t="s">
        <v>29</v>
      </c>
      <c r="B14" s="18" t="s">
        <v>30</v>
      </c>
      <c r="C14" s="18"/>
      <c r="D14" s="17" t="s">
        <v>31</v>
      </c>
      <c r="E14" s="17"/>
      <c r="F14" s="19">
        <v>2.800000</v>
      </c>
      <c r="G14" s="19"/>
      <c r="H14" s="20">
        <v>3143.350000</v>
      </c>
      <c r="I14" s="20"/>
      <c r="J14" s="20">
        <f ca="1">ROUND(INDIRECT(ADDRESS(ROW()+(0), COLUMN()+(-4), 1))*INDIRECT(ADDRESS(ROW()+(0), COLUMN()+(-2), 1)), 2)</f>
        <v>8801.380000</v>
      </c>
      <c r="K14" s="20"/>
    </row>
    <row r="15" spans="1:11" ht="12.00" thickBot="1" customHeight="1">
      <c r="A15" s="17" t="s">
        <v>32</v>
      </c>
      <c r="B15" s="18" t="s">
        <v>33</v>
      </c>
      <c r="C15" s="18"/>
      <c r="D15" s="17" t="s">
        <v>34</v>
      </c>
      <c r="E15" s="17"/>
      <c r="F15" s="19">
        <v>0.018000</v>
      </c>
      <c r="G15" s="19"/>
      <c r="H15" s="20">
        <v>4389.690000</v>
      </c>
      <c r="I15" s="20"/>
      <c r="J15" s="20">
        <f ca="1">ROUND(INDIRECT(ADDRESS(ROW()+(0), COLUMN()+(-4), 1))*INDIRECT(ADDRESS(ROW()+(0), COLUMN()+(-2), 1)), 2)</f>
        <v>79.010000</v>
      </c>
      <c r="K15" s="20"/>
    </row>
    <row r="16" spans="1:11" ht="12.00" thickBot="1" customHeight="1">
      <c r="A16" s="17" t="s">
        <v>35</v>
      </c>
      <c r="B16" s="18" t="s">
        <v>36</v>
      </c>
      <c r="C16" s="18"/>
      <c r="D16" s="17" t="s">
        <v>37</v>
      </c>
      <c r="E16" s="17"/>
      <c r="F16" s="19">
        <v>0.541000</v>
      </c>
      <c r="G16" s="19"/>
      <c r="H16" s="20">
        <v>11274.890000</v>
      </c>
      <c r="I16" s="20"/>
      <c r="J16" s="20">
        <f ca="1">ROUND(INDIRECT(ADDRESS(ROW()+(0), COLUMN()+(-4), 1))*INDIRECT(ADDRESS(ROW()+(0), COLUMN()+(-2), 1)), 2)</f>
        <v>6099.720000</v>
      </c>
      <c r="K16" s="20"/>
    </row>
    <row r="17" spans="1:11" ht="12.00" thickBot="1" customHeight="1">
      <c r="A17" s="17" t="s">
        <v>38</v>
      </c>
      <c r="B17" s="21" t="s">
        <v>39</v>
      </c>
      <c r="C17" s="21"/>
      <c r="D17" s="22" t="s">
        <v>40</v>
      </c>
      <c r="E17" s="22"/>
      <c r="F17" s="23">
        <v>0.331000</v>
      </c>
      <c r="G17" s="23"/>
      <c r="H17" s="24">
        <v>7350.600000</v>
      </c>
      <c r="I17" s="24"/>
      <c r="J17" s="24">
        <f ca="1">ROUND(INDIRECT(ADDRESS(ROW()+(0), COLUMN()+(-4), 1))*INDIRECT(ADDRESS(ROW()+(0), COLUMN()+(-2), 1)), 2)</f>
        <v>2433.050000</v>
      </c>
      <c r="K17" s="24"/>
    </row>
    <row r="18" spans="1:11" ht="12.00" thickBot="1" customHeight="1">
      <c r="A18" s="17"/>
      <c r="B18" s="12" t="s">
        <v>41</v>
      </c>
      <c r="C18" s="12"/>
      <c r="D18" s="10" t="s">
        <v>42</v>
      </c>
      <c r="E18" s="10"/>
      <c r="F18" s="14">
        <v>2.000000</v>
      </c>
      <c r="G18" s="14"/>
      <c r="H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33071.740000</v>
      </c>
      <c r="I18" s="16"/>
      <c r="J18" s="16">
        <f ca="1">ROUND(INDIRECT(ADDRESS(ROW()+(0), COLUMN()+(-4), 1))*INDIRECT(ADDRESS(ROW()+(0), COLUMN()+(-2), 1))/100, 2)</f>
        <v>661.430000</v>
      </c>
      <c r="K18" s="16"/>
    </row>
    <row r="19" spans="1:11" ht="12.00" thickBot="1" customHeight="1">
      <c r="A19" s="22"/>
      <c r="B19" s="21" t="s">
        <v>43</v>
      </c>
      <c r="C19" s="21"/>
      <c r="D19" s="22" t="s">
        <v>44</v>
      </c>
      <c r="E19" s="22"/>
      <c r="F19" s="23">
        <v>3.000000</v>
      </c>
      <c r="G19" s="23"/>
      <c r="H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33733.170000</v>
      </c>
      <c r="I19" s="24"/>
      <c r="J19" s="24">
        <f ca="1">ROUND(INDIRECT(ADDRESS(ROW()+(0), COLUMN()+(-4), 1))*INDIRECT(ADDRESS(ROW()+(0), COLUMN()+(-2), 1))/100, 2)</f>
        <v>1012.000000</v>
      </c>
      <c r="K19" s="24"/>
    </row>
    <row r="20" spans="1:11" ht="12.00" thickBot="1" customHeight="1">
      <c r="A20" s="25"/>
      <c r="B20" s="26"/>
      <c r="C20" s="26"/>
      <c r="D20" s="26"/>
      <c r="E20" s="26"/>
      <c r="F20" s="27"/>
      <c r="G20" s="27"/>
      <c r="H20" s="6" t="s">
        <v>45</v>
      </c>
      <c r="I20" s="6"/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34745.170000</v>
      </c>
      <c r="K20" s="28"/>
    </row>
  </sheetData>
  <mergeCells count="77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