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<sst xmlns="http://schemas.openxmlformats.org/spreadsheetml/2006/main" count="25" uniqueCount="25">
  <si>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</si>
  <si>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DEH023</t>
  </si>
  <si>
    <t xml:space="preserve">m</t>
  </si>
  <si>
    <t xml:space="preserve">Perforación de losa de concreto armado con útiles diamantados.</t>
  </si>
  <si>
    <r>
      <rPr>
        <sz val="8.25"/>
        <color rgb="FF000000"/>
        <rFont val="Arial"/>
        <family val="2"/>
      </rPr>
      <t xml:space="preserve">Perforación en húmedo realizada verticalmente en losa maciza de concreto armado, con corona diamantada de 20 mm de diámetro, previo levantado del piso y su base, y carga manual sobre camión o contenedor. El precio no incluye el levantado del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</si>
  <si>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</si>
  <si>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</si>
  <si>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</si>
  <si>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</si>
  <si>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</si>
  <si>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</si>
  <si>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</si>
  <si>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mt51cpd010fa</t>
  </si>
  <si>
    <t xml:space="preserve">m</t>
  </si>
  <si>
    <t xml:space="preserve">Perforación en húmedo con corona diamantada de 20 mm de diámetro, en paramento horizontal de concreto fresco o en masa.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</si>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</sst>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31" customWidth="1"/>
    <col min="4" max="4" width="68.00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1.53103e+06</v>
      </c>
      <c r="G10" s="14">
        <f ca="1">ROUND(INDIRECT(ADDRESS(ROW()+(0), COLUMN()+(-2), 1))*INDIRECT(ADDRESS(ROW()+(0), COLUMN()+(-1), 1)), 2)</f>
        <v>1.53103e+06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1.53103e+06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0.988</v>
      </c>
      <c r="F13" s="14">
        <v>26456.3</v>
      </c>
      <c r="G13" s="14">
        <f ca="1">ROUND(INDIRECT(ADDRESS(ROW()+(0), COLUMN()+(-2), 1))*INDIRECT(ADDRESS(ROW()+(0), COLUMN()+(-1), 1)), 2)</f>
        <v>26138.9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26138.9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1.55717e+06</v>
      </c>
      <c r="G16" s="14">
        <f ca="1">ROUND(INDIRECT(ADDRESS(ROW()+(0), COLUMN()+(-2), 1))*INDIRECT(ADDRESS(ROW()+(0), COLUMN()+(-1), 1))/100, 2)</f>
        <v>31143.4</v>
      </c>
    </row>
    <row r="17" spans="1:7" ht="13.50" thickBot="1" customHeight="1">
      <c r="A17" s="8"/>
      <c r="B17" s="8"/>
      <c r="C17" s="8"/>
      <c r="D17" s="8"/>
      <c r="E17" s="21" t="s">
        <v>24</v>
      </c>
      <c r="F17" s="21"/>
      <c r="G17" s="22">
        <f ca="1">ROUND(SUM(INDIRECT(ADDRESS(ROW()+(-1), COLUMN()+(0), 1)),INDIRECT(ADDRESS(ROW()+(-3), COLUMN()+(0), 1)),INDIRECT(ADDRESS(ROW()+(-6), COLUMN()+(0), 1))), 2)</f>
        <v>1.58831e+06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