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<sst xmlns="http://schemas.openxmlformats.org/spreadsheetml/2006/main" count="37" uniqueCount="37">
  <si>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</si>
  <si>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</si>
  <si>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</si>
  <si>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</si>
  <si>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armada en una dirección de concreto armado con viguetas prefabricadas de concreto, entrevigado de bovedillas cerámicas o de concreto y capa de compresión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</si>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</sst>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57" customWidth="1"/>
    <col min="5" max="5" width="26.01" customWidth="1"/>
    <col min="6" max="6" width="6.97" customWidth="1"/>
    <col min="7" max="7" width="7.31" customWidth="1"/>
    <col min="8" max="8" width="3.23" customWidth="1"/>
    <col min="9" max="9" width="10.88" customWidth="1"/>
    <col min="10" max="10" width="2.55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1.029000</v>
      </c>
      <c r="H9" s="14"/>
      <c r="I9" s="15">
        <v>1501.640000</v>
      </c>
      <c r="J9" s="15"/>
      <c r="K9" s="15">
        <f ca="1">ROUND(INDIRECT(ADDRESS(ROW()+(0), COLUMN()+(-4), 1))*INDIRECT(ADDRESS(ROW()+(0), COLUMN()+(-2), 1)), 2)</f>
        <v>1545.190000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0.515000</v>
      </c>
      <c r="H10" s="14"/>
      <c r="I10" s="15">
        <v>2546.910000</v>
      </c>
      <c r="J10" s="15"/>
      <c r="K10" s="15">
        <f ca="1">ROUND(INDIRECT(ADDRESS(ROW()+(0), COLUMN()+(-4), 1))*INDIRECT(ADDRESS(ROW()+(0), COLUMN()+(-2), 1)), 2)</f>
        <v>1311.660000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0.212000</v>
      </c>
      <c r="H11" s="16"/>
      <c r="I11" s="17">
        <v>2712.530000</v>
      </c>
      <c r="J11" s="17"/>
      <c r="K11" s="17">
        <f ca="1">ROUND(INDIRECT(ADDRESS(ROW()+(0), COLUMN()+(-4), 1))*INDIRECT(ADDRESS(ROW()+(0), COLUMN()+(-2), 1)), 2)</f>
        <v>575.060000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3431.910000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0.248000</v>
      </c>
      <c r="H14" s="14"/>
      <c r="I14" s="15">
        <v>11222.030000</v>
      </c>
      <c r="J14" s="15"/>
      <c r="K14" s="15">
        <f ca="1">ROUND(INDIRECT(ADDRESS(ROW()+(0), COLUMN()+(-4), 1))*INDIRECT(ADDRESS(ROW()+(0), COLUMN()+(-2), 1)), 2)</f>
        <v>2783.060000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1.205000</v>
      </c>
      <c r="H15" s="14"/>
      <c r="I15" s="15">
        <v>7983.360000</v>
      </c>
      <c r="J15" s="15"/>
      <c r="K15" s="15">
        <f ca="1">ROUND(INDIRECT(ADDRESS(ROW()+(0), COLUMN()+(-4), 1))*INDIRECT(ADDRESS(ROW()+(0), COLUMN()+(-2), 1)), 2)</f>
        <v>9619.950000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0.937000</v>
      </c>
      <c r="H16" s="16"/>
      <c r="I16" s="17">
        <v>7821.240000</v>
      </c>
      <c r="J16" s="17"/>
      <c r="K16" s="17">
        <f ca="1">ROUND(INDIRECT(ADDRESS(ROW()+(0), COLUMN()+(-4), 1))*INDIRECT(ADDRESS(ROW()+(0), COLUMN()+(-2), 1)), 2)</f>
        <v>7328.500000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1))), 2)</f>
        <v>19731.510000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1)),INDIRECT(ADDRESS(ROW()+(-7), COLUMN()+(2), 1))), 2)</f>
        <v>23163.420000</v>
      </c>
      <c r="J19" s="17"/>
      <c r="K19" s="17">
        <f ca="1">ROUND(INDIRECT(ADDRESS(ROW()+(0), COLUMN()+(-4), 1))*INDIRECT(ADDRESS(ROW()+(0), COLUMN()+(-2), 1))/100, 2)</f>
        <v>463.270000</v>
      </c>
    </row>
    <row r="20" spans="1:11" ht="13.50" thickBot="1" customHeight="1">
      <c r="A20" s="11"/>
      <c r="B20" s="11"/>
      <c r="C20" s="11"/>
      <c r="D20" s="11"/>
      <c r="E20" s="11"/>
      <c r="F20" s="11"/>
      <c r="G20" s="24" t="s">
        <v>36</v>
      </c>
      <c r="H20" s="24"/>
      <c r="I20" s="24"/>
      <c r="J20" s="24"/>
      <c r="K20" s="25">
        <f ca="1">ROUND(SUM(INDIRECT(ADDRESS(ROW()+(-1), COLUMN()+(0), 1)),INDIRECT(ADDRESS(ROW()+(-3), COLUMN()+(0), 1)),INDIRECT(ADDRESS(ROW()+(-8), COLUMN()+(0), 1))), 2)</f>
        <v>23626.690000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