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<sst xmlns="http://schemas.openxmlformats.org/spreadsheetml/2006/main" count="26" uniqueCount="26">
  <si>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</si>
  <si>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CZZ120</t>
  </si>
  <si>
    <t xml:space="preserve">m</t>
  </si>
  <si>
    <t xml:space="preserve">Cajeado lateral en cimentación existente.</t>
  </si>
  <si>
    <r>
      <rPr>
        <sz val="7.80"/>
        <color rgb="FF000000"/>
        <rFont val="A"/>
        <family val="2"/>
      </rPr>
      <t xml:space="preserve">Cajeado lateral horizontal, de </t>
    </r>
    <r>
      <rPr>
        <b/>
        <sz val="7.80"/>
        <color rgb="FF000000"/>
        <rFont val="A"/>
        <family val="2"/>
      </rPr>
      <t xml:space="preserve">10x10</t>
    </r>
    <r>
      <rPr>
        <sz val="7.80"/>
        <color rgb="FF000000"/>
        <rFont val="A"/>
        <family val="2"/>
      </rPr>
      <t xml:space="preserve"> cm de sección, realizado en cimentación existente, para recalce de cimientos.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</si>
  <si>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</si>
  <si>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</si>
  <si>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</si>
  <si>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</si>
  <si>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</si>
  <si>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</si>
  <si>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mq05mai030</t>
  </si>
  <si>
    <t xml:space="preserve">h</t>
  </si>
  <si>
    <t xml:space="preserve">Martillo neumático.</t>
  </si>
  <si>
    <t xml:space="preserve">mq05pdm010a</t>
  </si>
  <si>
    <t xml:space="preserve">h</t>
  </si>
  <si>
    <t xml:space="preserve">Compresor portátil eléctrico 2 m³/min de caudal.</t>
  </si>
  <si>
    <t xml:space="preserve">mo087</t>
  </si>
  <si>
    <t xml:space="preserve">h</t>
  </si>
  <si>
    <t xml:space="preserve">Ayudante de obra negra.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</si>
  <si>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</si>
  <si>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</si>
  <si>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</si>
  <si>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</si>
  <si>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$ 341,97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</si>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</sst>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7" customWidth="1"/>
    <col min="2" max="2" width="5.83" customWidth="1"/>
    <col min="3" max="3" width="4.81" customWidth="1"/>
    <col min="4" max="4" width="8.16" customWidth="1"/>
    <col min="5" max="5" width="46.34" customWidth="1"/>
    <col min="6" max="6" width="10.78" customWidth="1"/>
    <col min="7" max="7" width="17.92" customWidth="1"/>
    <col min="8" max="8" width="17.3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0.476000</v>
      </c>
      <c r="G8" s="16">
        <v>10660.670000</v>
      </c>
      <c r="H8" s="16">
        <f ca="1">ROUND(INDIRECT(ADDRESS(ROW()+(0), COLUMN()+(-2), 1))*INDIRECT(ADDRESS(ROW()+(0), COLUMN()+(-1), 1)), 2)</f>
        <v>5074.480000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0.238000</v>
      </c>
      <c r="G9" s="20">
        <v>9955.190000</v>
      </c>
      <c r="H9" s="20">
        <f ca="1">ROUND(INDIRECT(ADDRESS(ROW()+(0), COLUMN()+(-2), 1))*INDIRECT(ADDRESS(ROW()+(0), COLUMN()+(-1), 1)), 2)</f>
        <v>2369.340000</v>
      </c>
    </row>
    <row r="10" spans="1:8" ht="12.00" thickBot="1" customHeight="1">
      <c r="A10" s="17" t="s">
        <v>17</v>
      </c>
      <c r="B10" s="17"/>
      <c r="C10" s="17"/>
      <c r="D10" s="21" t="s">
        <v>18</v>
      </c>
      <c r="E10" s="22" t="s">
        <v>19</v>
      </c>
      <c r="F10" s="23">
        <v>1.098000</v>
      </c>
      <c r="G10" s="24">
        <v>8043.130000</v>
      </c>
      <c r="H10" s="24">
        <f ca="1">ROUND(INDIRECT(ADDRESS(ROW()+(0), COLUMN()+(-2), 1))*INDIRECT(ADDRESS(ROW()+(0), COLUMN()+(-1), 1)), 2)</f>
        <v>8831.360000</v>
      </c>
    </row>
    <row r="11" spans="1:8" ht="12.00" thickBot="1" customHeight="1">
      <c r="A11" s="17"/>
      <c r="B11" s="17"/>
      <c r="C11" s="17"/>
      <c r="D11" s="12" t="s">
        <v>20</v>
      </c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16275.180000</v>
      </c>
      <c r="H11" s="16">
        <f ca="1">ROUND(INDIRECT(ADDRESS(ROW()+(0), COLUMN()+(-2), 1))*INDIRECT(ADDRESS(ROW()+(0), COLUMN()+(-1), 1))/100, 2)</f>
        <v>325.500000</v>
      </c>
    </row>
    <row r="12" spans="1:8" ht="12.00" thickBot="1" customHeight="1">
      <c r="A12" s="22"/>
      <c r="B12" s="22"/>
      <c r="C12" s="22"/>
      <c r="D12" s="21" t="s">
        <v>22</v>
      </c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16600.680000</v>
      </c>
      <c r="H12" s="24">
        <f ca="1">ROUND(INDIRECT(ADDRESS(ROW()+(0), COLUMN()+(-2), 1))*INDIRECT(ADDRESS(ROW()+(0), COLUMN()+(-1), 1))/100, 2)</f>
        <v>498.020000</v>
      </c>
    </row>
    <row r="13" spans="1:8" ht="12.00" thickBot="1" customHeight="1">
      <c r="A13" s="6" t="s">
        <v>24</v>
      </c>
      <c r="B13" s="6"/>
      <c r="C13" s="6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17098.700000</v>
      </c>
    </row>
  </sheetData>
  <mergeCells count="10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