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<sst xmlns="http://schemas.openxmlformats.org/spreadsheetml/2006/main" count="49" uniqueCount="49">
  <si>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</si>
  <si>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CSZ015</t>
  </si>
  <si>
    <t xml:space="preserve">m³</t>
  </si>
  <si>
    <t xml:space="preserve">Zapata de cimentación de concreto simple.</t>
  </si>
  <si>
    <r>
      <rPr>
        <sz val="8.25"/>
        <color rgb="FF000000"/>
        <rFont val="Arial"/>
        <family val="2"/>
      </rPr>
      <t xml:space="preserve">Zapata de cimentación de concreto simple, realizada con concreto f'c=170 kg/cm² (17 MPa), clase de exposición F0 S0 P0 C0, tamaño máximo del agregado 19 mm, manejabilidad blanda, preparado en obra y fundido con medios manuales.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</si>
  <si>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</si>
  <si>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</si>
  <si>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</si>
  <si>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</si>
  <si>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</si>
  <si>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</si>
  <si>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</si>
  <si>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</si>
  <si>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</si>
  <si>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</si>
  <si>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</si>
  <si>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</si>
  <si>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</si>
  <si>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mt01arg001di</t>
  </si>
  <si>
    <t xml:space="preserve">m³</t>
  </si>
  <si>
    <t xml:space="preserve">Agregado grueso homogeneizado, de tamaño máximo 19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</si>
  <si>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</si>
  <si>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</si>
  <si>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</si>
  <si>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</si>
  <si>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</si>
  <si>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</si>
  <si>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</si>
  <si>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</si>
  <si>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</si>
  <si>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</si>
  <si>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</si>
  <si>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</si>
  <si>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</si>
  <si>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</si>
  <si>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</si>
  <si>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</si>
  <si>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</si>
  <si>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</si>
  <si>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</si>
  <si>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</si>
  <si>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</si>
  <si>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</si>
  <si>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</si>
  <si>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</si>
  <si>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</si>
  <si>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</si>
  <si>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$ 14.160,18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</si>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</sst>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10.37" customWidth="1"/>
    <col min="5" max="5" width="54.91" customWidth="1"/>
    <col min="6" max="6" width="14.45" customWidth="1"/>
    <col min="7" max="7" width="17.0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0.224</v>
      </c>
      <c r="G10" s="12">
        <v>4983.82</v>
      </c>
      <c r="H10" s="12">
        <f ca="1">ROUND(INDIRECT(ADDRESS(ROW()+(0), COLUMN()+(-2), 1))*INDIRECT(ADDRESS(ROW()+(0), COLUMN()+(-1), 1)), 2)</f>
        <v>1116.38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0.528</v>
      </c>
      <c r="G11" s="12">
        <v>106280</v>
      </c>
      <c r="H11" s="12">
        <f ca="1">ROUND(INDIRECT(ADDRESS(ROW()+(0), COLUMN()+(-2), 1))*INDIRECT(ADDRESS(ROW()+(0), COLUMN()+(-1), 1)), 2)</f>
        <v>56115.9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0.935</v>
      </c>
      <c r="G12" s="12">
        <v>75424.6</v>
      </c>
      <c r="H12" s="12">
        <f ca="1">ROUND(INDIRECT(ADDRESS(ROW()+(0), COLUMN()+(-2), 1))*INDIRECT(ADDRESS(ROW()+(0), COLUMN()+(-1), 1)), 2)</f>
        <v>70522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330</v>
      </c>
      <c r="G13" s="14">
        <v>734.29</v>
      </c>
      <c r="H13" s="14">
        <f ca="1">ROUND(INDIRECT(ADDRESS(ROW()+(0), COLUMN()+(-2), 1))*INDIRECT(ADDRESS(ROW()+(0), COLUMN()+(-1), 1)), 2)</f>
        <v>242316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370070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0.765</v>
      </c>
      <c r="G16" s="14">
        <v>11514.6</v>
      </c>
      <c r="H16" s="14">
        <f ca="1">ROUND(INDIRECT(ADDRESS(ROW()+(0), COLUMN()+(-2), 1))*INDIRECT(ADDRESS(ROW()+(0), COLUMN()+(-1), 1)), 2)</f>
        <v>8808.64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8808.64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0.063</v>
      </c>
      <c r="G19" s="12">
        <v>38230.4</v>
      </c>
      <c r="H19" s="12">
        <f ca="1">ROUND(INDIRECT(ADDRESS(ROW()+(0), COLUMN()+(-2), 1))*INDIRECT(ADDRESS(ROW()+(0), COLUMN()+(-1), 1)), 2)</f>
        <v>2408.52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0.316</v>
      </c>
      <c r="G20" s="12">
        <v>28560.5</v>
      </c>
      <c r="H20" s="12">
        <f ca="1">ROUND(INDIRECT(ADDRESS(ROW()+(0), COLUMN()+(-2), 1))*INDIRECT(ADDRESS(ROW()+(0), COLUMN()+(-1), 1)), 2)</f>
        <v>9025.11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1.326</v>
      </c>
      <c r="G21" s="12">
        <v>26456.3</v>
      </c>
      <c r="H21" s="12">
        <f ca="1">ROUND(INDIRECT(ADDRESS(ROW()+(0), COLUMN()+(-2), 1))*INDIRECT(ADDRESS(ROW()+(0), COLUMN()+(-1), 1)), 2)</f>
        <v>35081.1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1.389</v>
      </c>
      <c r="G22" s="14">
        <v>26895.5</v>
      </c>
      <c r="H22" s="14">
        <f ca="1">ROUND(INDIRECT(ADDRESS(ROW()+(0), COLUMN()+(-2), 1))*INDIRECT(ADDRESS(ROW()+(0), COLUMN()+(-1), 1)), 2)</f>
        <v>37357.8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83872.5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462751</v>
      </c>
      <c r="H25" s="14">
        <f ca="1">ROUND(INDIRECT(ADDRESS(ROW()+(0), COLUMN()+(-2), 1))*INDIRECT(ADDRESS(ROW()+(0), COLUMN()+(-1), 1))/100, 2)</f>
        <v>9255.02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472006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