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<sst xmlns="http://schemas.openxmlformats.org/spreadsheetml/2006/main" count="52" uniqueCount="52">
  <si>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</si>
  <si>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CSA020</t>
  </si>
  <si>
    <t xml:space="preserve">m³</t>
  </si>
  <si>
    <t xml:space="preserve">Sobrecimiento de concreto ciclópeo sobre zapata corrida.</t>
  </si>
  <si>
    <r>
      <rPr>
        <sz val="8.25"/>
        <color rgb="FF000000"/>
        <rFont val="Arial"/>
        <family val="2"/>
      </rPr>
      <t xml:space="preserve">Sobrecimiento de concreto ciclópeo sobre zapata corrida, realizada con concreto f'c=170 kg/cm² (17 MPa), clase de exposición F0 S0 P0 C0, tamaño máximo del agregado 25 mm, manejabilidad blanda, preparado en obra y fundido con medios manuales (60% de volumen) y piedra bola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</si>
  <si>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</si>
  <si>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</si>
  <si>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</si>
  <si>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</si>
  <si>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</si>
  <si>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</si>
  <si>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</si>
  <si>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</si>
  <si>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</si>
  <si>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</si>
  <si>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</si>
  <si>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</si>
  <si>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</si>
  <si>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mt01arg001do</t>
  </si>
  <si>
    <t xml:space="preserve">m³</t>
  </si>
  <si>
    <t xml:space="preserve">Agregado grueso homogeneizado, de tamaño máximo 25 mm.</t>
  </si>
  <si>
    <t xml:space="preserve">mt08cem000d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</si>
  <si>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</si>
  <si>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</si>
  <si>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</si>
  <si>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</si>
  <si>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</si>
  <si>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</si>
  <si>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</si>
  <si>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</si>
  <si>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</si>
  <si>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</si>
  <si>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</si>
  <si>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</si>
  <si>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</si>
  <si>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</si>
  <si>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</si>
  <si>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</si>
  <si>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</si>
  <si>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</si>
  <si>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</si>
  <si>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</si>
  <si>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</si>
  <si>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</si>
  <si>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</si>
  <si>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</si>
  <si>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</si>
  <si>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</si>
  <si>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</si>
  <si>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</si>
  <si>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$ 7.462,55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</si>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</sst>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10.37" customWidth="1"/>
    <col min="5" max="5" width="54.91" customWidth="1"/>
    <col min="6" max="6" width="14.45" customWidth="1"/>
    <col min="7" max="7" width="16.8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4983.82</v>
      </c>
      <c r="H10" s="12">
        <f ca="1">ROUND(INDIRECT(ADDRESS(ROW()+(0), COLUMN()+(-2), 1))*INDIRECT(ADDRESS(ROW()+(0), COLUMN()+(-1), 1)), 2)</f>
        <v>642.91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0.32</v>
      </c>
      <c r="G11" s="12">
        <v>106280</v>
      </c>
      <c r="H11" s="12">
        <f ca="1">ROUND(INDIRECT(ADDRESS(ROW()+(0), COLUMN()+(-2), 1))*INDIRECT(ADDRESS(ROW()+(0), COLUMN()+(-1), 1)), 2)</f>
        <v>34009.6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0.567</v>
      </c>
      <c r="G12" s="12">
        <v>73916.1</v>
      </c>
      <c r="H12" s="12">
        <f ca="1">ROUND(INDIRECT(ADDRESS(ROW()+(0), COLUMN()+(-2), 1))*INDIRECT(ADDRESS(ROW()+(0), COLUMN()+(-1), 1)), 2)</f>
        <v>41910.4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193.446</v>
      </c>
      <c r="G13" s="12">
        <v>734.29</v>
      </c>
      <c r="H13" s="12">
        <f ca="1">ROUND(INDIRECT(ADDRESS(ROW()+(0), COLUMN()+(-2), 1))*INDIRECT(ADDRESS(ROW()+(0), COLUMN()+(-1), 1)), 2)</f>
        <v>142045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66853.6</v>
      </c>
      <c r="H14" s="14">
        <f ca="1">ROUND(INDIRECT(ADDRESS(ROW()+(0), COLUMN()+(-2), 1))*INDIRECT(ADDRESS(ROW()+(0), COLUMN()+(-1), 1)), 2)</f>
        <v>26741.4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245350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0.459</v>
      </c>
      <c r="G17" s="14">
        <v>11514.6</v>
      </c>
      <c r="H17" s="14">
        <f ca="1">ROUND(INDIRECT(ADDRESS(ROW()+(0), COLUMN()+(-2), 1))*INDIRECT(ADDRESS(ROW()+(0), COLUMN()+(-1), 1)), 2)</f>
        <v>5285.18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5285.18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0.144</v>
      </c>
      <c r="G20" s="12">
        <v>38230.4</v>
      </c>
      <c r="H20" s="12">
        <f ca="1">ROUND(INDIRECT(ADDRESS(ROW()+(0), COLUMN()+(-2), 1))*INDIRECT(ADDRESS(ROW()+(0), COLUMN()+(-1), 1)), 2)</f>
        <v>5505.18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0.144</v>
      </c>
      <c r="G21" s="12">
        <v>28560.5</v>
      </c>
      <c r="H21" s="12">
        <f ca="1">ROUND(INDIRECT(ADDRESS(ROW()+(0), COLUMN()+(-2), 1))*INDIRECT(ADDRESS(ROW()+(0), COLUMN()+(-1), 1)), 2)</f>
        <v>4112.71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2.526</v>
      </c>
      <c r="G22" s="12">
        <v>26456.3</v>
      </c>
      <c r="H22" s="12">
        <f ca="1">ROUND(INDIRECT(ADDRESS(ROW()+(0), COLUMN()+(-2), 1))*INDIRECT(ADDRESS(ROW()+(0), COLUMN()+(-1), 1)), 2)</f>
        <v>66828.7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1.44</v>
      </c>
      <c r="G23" s="14">
        <v>26895.5</v>
      </c>
      <c r="H23" s="14">
        <f ca="1">ROUND(INDIRECT(ADDRESS(ROW()+(0), COLUMN()+(-2), 1))*INDIRECT(ADDRESS(ROW()+(0), COLUMN()+(-1), 1)), 2)</f>
        <v>38729.4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115176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365811</v>
      </c>
      <c r="H26" s="14">
        <f ca="1">ROUND(INDIRECT(ADDRESS(ROW()+(0), COLUMN()+(-2), 1))*INDIRECT(ADDRESS(ROW()+(0), COLUMN()+(-1), 1))/100, 2)</f>
        <v>7316.22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373127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