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<sst xmlns="http://schemas.openxmlformats.org/spreadsheetml/2006/main" count="49" uniqueCount="49">
  <si>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</si>
  <si>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CRL010</t>
  </si>
  <si>
    <t xml:space="preserve">m²</t>
  </si>
  <si>
    <t xml:space="preserve">Capa de solado de limpieza.</t>
  </si>
  <si>
    <r>
      <rPr>
        <sz val="8.25"/>
        <color rgb="FF000000"/>
        <rFont val="Arial"/>
        <family val="2"/>
      </rPr>
      <t xml:space="preserve">Capa de solado de limpieza y nivelado de fondos de cimentación, de 10 cm de espesor, de concreto f'c=100 kg/cm² (10 MPa), clase de exposición F0 S0 P0 C0, tamaño máximo del agregado 19 mm, manejabilidad blanda, preparado en obra y fundido con medios manuales,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</si>
  <si>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</si>
  <si>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</si>
  <si>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</si>
  <si>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</si>
  <si>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</si>
  <si>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</si>
  <si>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</si>
  <si>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</si>
  <si>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</si>
  <si>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</si>
  <si>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</si>
  <si>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</si>
  <si>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</si>
  <si>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mt01arg001di</t>
  </si>
  <si>
    <t xml:space="preserve">m³</t>
  </si>
  <si>
    <t xml:space="preserve">Agregado grueso homogeneizado, de tamaño máximo 19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</si>
  <si>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</si>
  <si>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</si>
  <si>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</si>
  <si>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</si>
  <si>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</si>
  <si>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</si>
  <si>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</si>
  <si>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</si>
  <si>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</si>
  <si>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</si>
  <si>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</si>
  <si>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</si>
  <si>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</si>
  <si>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</si>
  <si>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</si>
  <si>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</si>
  <si>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</si>
  <si>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</si>
  <si>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</si>
  <si>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</si>
  <si>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</si>
  <si>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</si>
  <si>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</si>
  <si>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</si>
  <si>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</si>
  <si>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</si>
  <si>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$ 578,68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</si>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</sst>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10.54" customWidth="1"/>
    <col min="5" max="5" width="55.08" customWidth="1"/>
    <col min="6" max="6" width="14.11" customWidth="1"/>
    <col min="7" max="7" width="17.68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4983.82</v>
      </c>
      <c r="H10" s="12">
        <f ca="1">ROUND(INDIRECT(ADDRESS(ROW()+(0), COLUMN()+(-2), 1))*INDIRECT(ADDRESS(ROW()+(0), COLUMN()+(-1), 1)), 2)</f>
        <v>94.69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0.059</v>
      </c>
      <c r="G11" s="12">
        <v>106280</v>
      </c>
      <c r="H11" s="12">
        <f ca="1">ROUND(INDIRECT(ADDRESS(ROW()+(0), COLUMN()+(-2), 1))*INDIRECT(ADDRESS(ROW()+(0), COLUMN()+(-1), 1)), 2)</f>
        <v>6270.52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0.103</v>
      </c>
      <c r="G12" s="12">
        <v>75424.6</v>
      </c>
      <c r="H12" s="12">
        <f ca="1">ROUND(INDIRECT(ADDRESS(ROW()+(0), COLUMN()+(-2), 1))*INDIRECT(ADDRESS(ROW()+(0), COLUMN()+(-1), 1)), 2)</f>
        <v>7768.73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19.425</v>
      </c>
      <c r="G13" s="14">
        <v>734.29</v>
      </c>
      <c r="H13" s="14">
        <f ca="1">ROUND(INDIRECT(ADDRESS(ROW()+(0), COLUMN()+(-2), 1))*INDIRECT(ADDRESS(ROW()+(0), COLUMN()+(-1), 1)), 2)</f>
        <v>14263.6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28397.5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0.073</v>
      </c>
      <c r="G16" s="14">
        <v>11514.6</v>
      </c>
      <c r="H16" s="14">
        <f ca="1">ROUND(INDIRECT(ADDRESS(ROW()+(0), COLUMN()+(-2), 1))*INDIRECT(ADDRESS(ROW()+(0), COLUMN()+(-1), 1)), 2)</f>
        <v>840.56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840.56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0.01</v>
      </c>
      <c r="G19" s="12">
        <v>38230.4</v>
      </c>
      <c r="H19" s="12">
        <f ca="1">ROUND(INDIRECT(ADDRESS(ROW()+(0), COLUMN()+(-2), 1))*INDIRECT(ADDRESS(ROW()+(0), COLUMN()+(-1), 1)), 2)</f>
        <v>382.3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</v>
      </c>
      <c r="G20" s="12">
        <v>28560.5</v>
      </c>
      <c r="H20" s="12">
        <f ca="1">ROUND(INDIRECT(ADDRESS(ROW()+(0), COLUMN()+(-2), 1))*INDIRECT(ADDRESS(ROW()+(0), COLUMN()+(-1), 1)), 2)</f>
        <v>571.21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0.14</v>
      </c>
      <c r="G21" s="12">
        <v>26456.3</v>
      </c>
      <c r="H21" s="12">
        <f ca="1">ROUND(INDIRECT(ADDRESS(ROW()+(0), COLUMN()+(-2), 1))*INDIRECT(ADDRESS(ROW()+(0), COLUMN()+(-1), 1)), 2)</f>
        <v>3703.89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0.146</v>
      </c>
      <c r="G22" s="14">
        <v>26895.5</v>
      </c>
      <c r="H22" s="14">
        <f ca="1">ROUND(INDIRECT(ADDRESS(ROW()+(0), COLUMN()+(-2), 1))*INDIRECT(ADDRESS(ROW()+(0), COLUMN()+(-1), 1)), 2)</f>
        <v>3926.74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8584.14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37822.2</v>
      </c>
      <c r="H25" s="14">
        <f ca="1">ROUND(INDIRECT(ADDRESS(ROW()+(0), COLUMN()+(-2), 1))*INDIRECT(ADDRESS(ROW()+(0), COLUMN()+(-1), 1))/100, 2)</f>
        <v>756.44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38578.7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