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<sst xmlns="http://schemas.openxmlformats.org/spreadsheetml/2006/main" count="38" uniqueCount="38">
  <si>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</si>
  <si>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</si>
  <si>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</si>
  <si>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Micropilote con armadura de perfil tubular de acero "PANTALLAX".</t>
  </si>
  <si>
    <r>
      <rPr>
        <sz val="7.80"/>
        <color rgb="FF000000"/>
        <rFont val="A"/>
        <family val="2"/>
      </rPr>
      <t xml:space="preserve">Micropilote "PANTALLAX", de hasta 15 m de longitud y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diámetro nominal, compuesto de </t>
    </r>
    <r>
      <rPr>
        <b/>
        <sz val="7.80"/>
        <color rgb="FF000000"/>
        <rFont val="A"/>
        <family val="2"/>
      </rPr>
      <t xml:space="preserve">perfil tubular con rosca, de acero ISO 11960 N-80, con límite elástico 562 N/mm², de 60,3 mm de diámetro exterior y 5,5 mm de espesor</t>
    </r>
    <r>
      <rPr>
        <sz val="7.80"/>
        <color rgb="FF000000"/>
        <rFont val="A"/>
        <family val="2"/>
      </rPr>
      <t xml:space="preserve">, y lechada de cemento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con una relación agua/cemento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en peso, vertida por el interior de la armadura mediante </t>
    </r>
    <r>
      <rPr>
        <b/>
        <sz val="7.80"/>
        <color rgb="FF000000"/>
        <rFont val="A"/>
        <family val="2"/>
      </rPr>
      <t xml:space="preserve">sistema de inyección única global (IU)</t>
    </r>
    <r>
      <rPr>
        <sz val="7.80"/>
        <color rgb="FF000000"/>
        <rFont val="A"/>
        <family val="2"/>
      </rPr>
      <t xml:space="preserve">; para cimentación.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</si>
  <si>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</si>
  <si>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</si>
  <si>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</si>
  <si>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</si>
  <si>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</si>
  <si>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</si>
  <si>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mt07mpi020fa</t>
  </si>
  <si>
    <t xml:space="preserve">m</t>
  </si>
  <si>
    <t xml:space="preserve">Perfil tubular con rosca, para armar micropilotes "PANTALLAX",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</si>
  <si>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</si>
  <si>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</si>
  <si>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</si>
  <si>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</si>
  <si>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</si>
  <si>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</si>
  <si>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</si>
  <si>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</si>
  <si>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</si>
  <si>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</si>
  <si>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</si>
  <si>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</si>
  <si>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</si>
  <si>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</si>
  <si>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</si>
  <si>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</si>
  <si>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</si>
  <si>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</si>
  <si>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</si>
  <si>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</si>
  <si>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</si>
  <si>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</si>
  <si>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$ 4.005,55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</si>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</sst>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0.69" customWidth="1"/>
    <col min="5" max="5" width="30.60" customWidth="1"/>
    <col min="6" max="6" width="10.35" customWidth="1"/>
    <col min="7" max="7" width="4.37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25932.610000</v>
      </c>
      <c r="J8" s="16"/>
      <c r="K8" s="16">
        <f ca="1">ROUND(INDIRECT(ADDRESS(ROW()+(0), COLUMN()+(-4), 1))*INDIRECT(ADDRESS(ROW()+(0), COLUMN()+(-2), 1)), 2)</f>
        <v>26451.260000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288.140000</v>
      </c>
      <c r="J9" s="20"/>
      <c r="K9" s="20">
        <f ca="1">ROUND(INDIRECT(ADDRESS(ROW()+(0), COLUMN()+(-4), 1))*INDIRECT(ADDRESS(ROW()+(0), COLUMN()+(-2), 1)), 2)</f>
        <v>7203.500000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3929.190000</v>
      </c>
      <c r="J10" s="20"/>
      <c r="K10" s="20">
        <f ca="1">ROUND(INDIRECT(ADDRESS(ROW()+(0), COLUMN()+(-4), 1))*INDIRECT(ADDRESS(ROW()+(0), COLUMN()+(-2), 1)), 2)</f>
        <v>39.290000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0.155000</v>
      </c>
      <c r="H11" s="19"/>
      <c r="I11" s="20">
        <v>542837.230000</v>
      </c>
      <c r="J11" s="20"/>
      <c r="K11" s="20">
        <f ca="1">ROUND(INDIRECT(ADDRESS(ROW()+(0), COLUMN()+(-4), 1))*INDIRECT(ADDRESS(ROW()+(0), COLUMN()+(-2), 1)), 2)</f>
        <v>84139.770000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0.393000</v>
      </c>
      <c r="H12" s="19"/>
      <c r="I12" s="20">
        <v>11837.320000</v>
      </c>
      <c r="J12" s="20"/>
      <c r="K12" s="20">
        <f ca="1">ROUND(INDIRECT(ADDRESS(ROW()+(0), COLUMN()+(-4), 1))*INDIRECT(ADDRESS(ROW()+(0), COLUMN()+(-2), 1)), 2)</f>
        <v>4652.070000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0.393000</v>
      </c>
      <c r="H13" s="19"/>
      <c r="I13" s="20">
        <v>8043.130000</v>
      </c>
      <c r="J13" s="20"/>
      <c r="K13" s="20">
        <f ca="1">ROUND(INDIRECT(ADDRESS(ROW()+(0), COLUMN()+(-4), 1))*INDIRECT(ADDRESS(ROW()+(0), COLUMN()+(-2), 1)), 2)</f>
        <v>3160.950000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0.196000</v>
      </c>
      <c r="H14" s="23"/>
      <c r="I14" s="24">
        <v>7350.600000</v>
      </c>
      <c r="J14" s="24"/>
      <c r="K14" s="24">
        <f ca="1">ROUND(INDIRECT(ADDRESS(ROW()+(0), COLUMN()+(-4), 1))*INDIRECT(ADDRESS(ROW()+(0), COLUMN()+(-2), 1)), 2)</f>
        <v>1440.720000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127087.560000</v>
      </c>
      <c r="J15" s="16"/>
      <c r="K15" s="16">
        <f ca="1">ROUND(INDIRECT(ADDRESS(ROW()+(0), COLUMN()+(-4), 1))*INDIRECT(ADDRESS(ROW()+(0), COLUMN()+(-2), 1))/100, 2)</f>
        <v>2541.750000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129629.310000</v>
      </c>
      <c r="J16" s="24"/>
      <c r="K16" s="24">
        <f ca="1">ROUND(INDIRECT(ADDRESS(ROW()+(0), COLUMN()+(-4), 1))*INDIRECT(ADDRESS(ROW()+(0), COLUMN()+(-2), 1))/100, 2)</f>
        <v>3888.880000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133518.190000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