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<sst xmlns="http://schemas.openxmlformats.org/spreadsheetml/2006/main" count="47" uniqueCount="47">
  <si>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</si>
  <si>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</si>
  <si>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</si>
  <si>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concreto.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</si>
  <si>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mampostería, de bloque hueco de concreto, para revestir, color gris, 40x20x20 cm, resistencia normalizada R10 (10 N/mm²), recibida con mortero de cemento confeccionado en obra, con 300 kg/m³ de cemento, color gris, dosificación 1:5, suministrado en sacos, con pilastras intermedias y zuncho de coronación, de concreto con armadura de acero Grado 60 (fy=4200 kg/cm²),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</si>
  <si>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</si>
  <si>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</si>
  <si>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</si>
  <si>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</si>
  <si>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</si>
  <si>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</si>
  <si>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</si>
  <si>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</si>
  <si>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parte proporcional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</si>
  <si>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</si>
  <si>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</si>
  <si>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</si>
  <si>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</si>
  <si>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</si>
  <si>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</si>
  <si>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</si>
  <si>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</si>
  <si>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</si>
  <si>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</si>
  <si>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</si>
  <si>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</si>
  <si>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mt10haf050qbg</t>
  </si>
  <si>
    <t xml:space="preserve">m³</t>
  </si>
  <si>
    <t xml:space="preserve">Concreto f'c=210 kg/cm² (21 MPa), clase de exposición F0 S0 P0 C0, tamaño máximo del agregado 19 mm, manejabilidad fluida, fabricado en planta, según NSR-10 y ACI 318.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</si>
  <si>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</si>
  <si>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</si>
  <si>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</si>
  <si>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</si>
  <si>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</si>
  <si>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gris.</t>
  </si>
  <si>
    <t xml:space="preserve">mo076</t>
  </si>
  <si>
    <t xml:space="preserve">h</t>
  </si>
  <si>
    <t xml:space="preserve">Ayudante de obra gris.</t>
  </si>
  <si>
    <t xml:space="preserve">mo112</t>
  </si>
  <si>
    <t xml:space="preserve">h</t>
  </si>
  <si>
    <t xml:space="preserve">Peón de obra gris.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</si>
  <si>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</si>
  <si>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</si>
  <si>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</si>
  <si>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</si>
  <si>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$ 1.763,73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</si>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</sst>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1605.320000</v>
      </c>
      <c r="J8" s="16"/>
      <c r="K8" s="16">
        <f ca="1">ROUND(INDIRECT(ADDRESS(ROW()+(0), COLUMN()+(-4), 1))*INDIRECT(ADDRESS(ROW()+(0), COLUMN()+(-2), 1)), 2)</f>
        <v>20066.500000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2848.650000</v>
      </c>
      <c r="J9" s="20"/>
      <c r="K9" s="20">
        <f ca="1">ROUND(INDIRECT(ADDRESS(ROW()+(0), COLUMN()+(-4), 1))*INDIRECT(ADDRESS(ROW()+(0), COLUMN()+(-2), 1)), 2)</f>
        <v>11.390000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38757.470000</v>
      </c>
      <c r="J10" s="20"/>
      <c r="K10" s="20">
        <f ca="1">ROUND(INDIRECT(ADDRESS(ROW()+(0), COLUMN()+(-4), 1))*INDIRECT(ADDRESS(ROW()+(0), COLUMN()+(-2), 1)), 2)</f>
        <v>968.940000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419.700000</v>
      </c>
      <c r="J11" s="20"/>
      <c r="K11" s="20">
        <f ca="1">ROUND(INDIRECT(ADDRESS(ROW()+(0), COLUMN()+(-4), 1))*INDIRECT(ADDRESS(ROW()+(0), COLUMN()+(-2), 1)), 2)</f>
        <v>1961.260000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2485.340000</v>
      </c>
      <c r="J12" s="20"/>
      <c r="K12" s="20">
        <f ca="1">ROUND(INDIRECT(ADDRESS(ROW()+(0), COLUMN()+(-4), 1))*INDIRECT(ADDRESS(ROW()+(0), COLUMN()+(-2), 1)), 2)</f>
        <v>12426.700000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301492.360000</v>
      </c>
      <c r="J13" s="20"/>
      <c r="K13" s="20">
        <f ca="1">ROUND(INDIRECT(ADDRESS(ROW()+(0), COLUMN()+(-4), 1))*INDIRECT(ADDRESS(ROW()+(0), COLUMN()+(-2), 1)), 2)</f>
        <v>6029.850000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0.012000</v>
      </c>
      <c r="H14" s="19"/>
      <c r="I14" s="20">
        <v>3283.480000</v>
      </c>
      <c r="J14" s="20"/>
      <c r="K14" s="20">
        <f ca="1">ROUND(INDIRECT(ADDRESS(ROW()+(0), COLUMN()+(-4), 1))*INDIRECT(ADDRESS(ROW()+(0), COLUMN()+(-2), 1)), 2)</f>
        <v>39.400000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0.859000</v>
      </c>
      <c r="H15" s="19"/>
      <c r="I15" s="20">
        <v>11274.890000</v>
      </c>
      <c r="J15" s="20"/>
      <c r="K15" s="20">
        <f ca="1">ROUND(INDIRECT(ADDRESS(ROW()+(0), COLUMN()+(-4), 1))*INDIRECT(ADDRESS(ROW()+(0), COLUMN()+(-2), 1)), 2)</f>
        <v>9685.130000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0.429000</v>
      </c>
      <c r="H16" s="19"/>
      <c r="I16" s="20">
        <v>7658.540000</v>
      </c>
      <c r="J16" s="20"/>
      <c r="K16" s="20">
        <f ca="1">ROUND(INDIRECT(ADDRESS(ROW()+(0), COLUMN()+(-4), 1))*INDIRECT(ADDRESS(ROW()+(0), COLUMN()+(-2), 1)), 2)</f>
        <v>3285.510000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0.202000</v>
      </c>
      <c r="H17" s="23"/>
      <c r="I17" s="24">
        <v>7350.600000</v>
      </c>
      <c r="J17" s="24"/>
      <c r="K17" s="24">
        <f ca="1">ROUND(INDIRECT(ADDRESS(ROW()+(0), COLUMN()+(-4), 1))*INDIRECT(ADDRESS(ROW()+(0), COLUMN()+(-2), 1)), 2)</f>
        <v>1484.820000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55959.500000</v>
      </c>
      <c r="J18" s="16"/>
      <c r="K18" s="16">
        <f ca="1">ROUND(INDIRECT(ADDRESS(ROW()+(0), COLUMN()+(-4), 1))*INDIRECT(ADDRESS(ROW()+(0), COLUMN()+(-2), 1))/100, 2)</f>
        <v>1119.190000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57078.690000</v>
      </c>
      <c r="J19" s="24"/>
      <c r="K19" s="24">
        <f ca="1">ROUND(INDIRECT(ADDRESS(ROW()+(0), COLUMN()+(-4), 1))*INDIRECT(ADDRESS(ROW()+(0), COLUMN()+(-2), 1))/100, 2)</f>
        <v>1712.360000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58791.050000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