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<sst xmlns="http://schemas.openxmlformats.org/spreadsheetml/2006/main" count="35" uniqueCount="35">
  <si>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</si>
  <si>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ASI050</t>
  </si>
  <si>
    <t xml:space="preserve">m</t>
  </si>
  <si>
    <t xml:space="preserve">Canaleta de drenaje.</t>
  </si>
  <si>
    <r>
      <rPr>
        <sz val="8.25"/>
        <color rgb="FF000000"/>
        <rFont val="Arial"/>
        <family val="2"/>
      </rPr>
      <t xml:space="preserve">Canaleta prefabricada de concreto polímero, de 1000 mm de longitud, 127 mm de ancho exterior, 100 mm de ancho interior y 95 mm de altura, con rejilla nervada de acero galvanizado, carga de rotura 15 kN, con sistema de fijación rápida por presión, colocada sobre solera de concreto simple f'c=210 kg/cm² (21 MPa), clase de exposición F0 S0 P0 C0, tamaño máximo del agregado 19 mm, manejabilidad blanda de 10 cm de espesor. Incluso accesorios de montaje, piezas especiales y elementos de sujeción.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</si>
  <si>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</si>
  <si>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</si>
  <si>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</si>
  <si>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</si>
  <si>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</si>
  <si>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</si>
  <si>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</si>
  <si>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mt10hmf050qde</t>
  </si>
  <si>
    <t xml:space="preserve">m³</t>
  </si>
  <si>
    <t xml:space="preserve">Concreto simple f'c=210 kg/cm² (21 MPa), clase de exposición F0 S0 P0 C0, tamaño máximo del agregado 19 mm, manejabilidad blanda, fabricado en planta, según NSR-10 y ACI 318.</t>
  </si>
  <si>
    <t xml:space="preserve">mt11can020d</t>
  </si>
  <si>
    <t xml:space="preserve">Ud</t>
  </si>
  <si>
    <t xml:space="preserve">Canaleta prefabricada de concreto polímero, de 1000 mm de longitud, 127 mm de ancho exterior, 100 mm de ancho interior y 95 mm de altura, con rejilla nervada de acero galvanizado, carga de rotura 15 kN, con sistema de fijación rápida por presión, incluso piezas especiales y elementos de sujeción.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</si>
  <si>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</si>
  <si>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</si>
  <si>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</si>
  <si>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</si>
  <si>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</si>
  <si>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</si>
  <si>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</si>
  <si>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</si>
  <si>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</si>
  <si>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</si>
  <si>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</si>
  <si>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</si>
  <si>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</si>
  <si>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</si>
  <si>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</si>
  <si>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$ 30.717,41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</si>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</sst>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36" customWidth="1"/>
    <col min="4" max="4" width="7.65" customWidth="1"/>
    <col min="5" max="5" width="69.87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0.039</v>
      </c>
      <c r="G10" s="12">
        <v>422083</v>
      </c>
      <c r="H10" s="12">
        <f ca="1">ROUND(INDIRECT(ADDRESS(ROW()+(0), COLUMN()+(-2), 1))*INDIRECT(ADDRESS(ROW()+(0), COLUMN()+(-1), 1)), 2)</f>
        <v>16461.2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51663.9</v>
      </c>
      <c r="H11" s="12">
        <f ca="1">ROUND(INDIRECT(ADDRESS(ROW()+(0), COLUMN()+(-2), 1))*INDIRECT(ADDRESS(ROW()+(0), COLUMN()+(-1), 1)), 2)</f>
        <v>51663.9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3</v>
      </c>
      <c r="G12" s="14">
        <v>2564.39</v>
      </c>
      <c r="H12" s="14">
        <f ca="1">ROUND(INDIRECT(ADDRESS(ROW()+(0), COLUMN()+(-2), 1))*INDIRECT(ADDRESS(ROW()+(0), COLUMN()+(-1), 1)), 2)</f>
        <v>7693.17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75818.3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0.493</v>
      </c>
      <c r="G15" s="12">
        <v>36735.6</v>
      </c>
      <c r="H15" s="12">
        <f ca="1">ROUND(INDIRECT(ADDRESS(ROW()+(0), COLUMN()+(-2), 1))*INDIRECT(ADDRESS(ROW()+(0), COLUMN()+(-1), 1)), 2)</f>
        <v>18110.6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0.515</v>
      </c>
      <c r="G16" s="14">
        <v>26456.3</v>
      </c>
      <c r="H16" s="14">
        <f ca="1">ROUND(INDIRECT(ADDRESS(ROW()+(0), COLUMN()+(-2), 1))*INDIRECT(ADDRESS(ROW()+(0), COLUMN()+(-1), 1)), 2)</f>
        <v>13625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31735.7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107554</v>
      </c>
      <c r="H19" s="14">
        <f ca="1">ROUND(INDIRECT(ADDRESS(ROW()+(0), COLUMN()+(-2), 1))*INDIRECT(ADDRESS(ROW()+(0), COLUMN()+(-1), 1))/100, 2)</f>
        <v>2151.08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109705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