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<sst xmlns="http://schemas.openxmlformats.org/spreadsheetml/2006/main" count="53" uniqueCount="53">
  <si>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</si>
  <si>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ANS022</t>
  </si>
  <si>
    <t xml:space="preserve">m²</t>
  </si>
  <si>
    <t xml:space="preserve">Sistema "EDING APS" para solera ventilada de concreto.</t>
  </si>
  <si>
    <r>
      <rPr>
        <sz val="7.80"/>
        <color rgb="FF000000"/>
        <rFont val="Arial"/>
        <family val="2"/>
      </rPr>
      <t xml:space="preserve">Solera ventilada de concreto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encofrado perdido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concreto f'c=210 kg/cm² (21 MPa), clase de exposición F0 S0 P0 C0, tamaño máximo del agregado 12,5 mm, manejabilidad blanda, preparado en obra, y vertido con medios manuales</t>
    </r>
    <r>
      <rPr>
        <sz val="7.80"/>
        <color rgb="FF000000"/>
        <rFont val="Arial"/>
        <family val="2"/>
      </rPr>
      <t xml:space="preserve">, y </t>
    </r>
    <r>
      <rPr>
        <b/>
        <sz val="7.80"/>
        <color rgb="FF000000"/>
        <rFont val="Arial"/>
        <family val="2"/>
      </rPr>
      <t xml:space="preserve">malla electrosoldada tipo D 50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</si>
  <si>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</si>
  <si>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</si>
  <si>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</si>
  <si>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</si>
  <si>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</si>
  <si>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</si>
  <si>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mt07cie010aa</t>
  </si>
  <si>
    <t xml:space="preserve">m²</t>
  </si>
  <si>
    <t xml:space="preserve">Módulos de polipropileno reciclado, para soleras y losas sanitarias ventiladas, sistema MODÌ, modelo MS 50 "EDING APS", de 58x58x5 cm, para sistema de encofrado perdido.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</si>
  <si>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</si>
  <si>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</si>
  <si>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</si>
  <si>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</si>
  <si>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</si>
  <si>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</si>
  <si>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</si>
  <si>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</si>
  <si>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</si>
  <si>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</si>
  <si>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</si>
  <si>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</si>
  <si>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</si>
  <si>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</si>
  <si>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</si>
  <si>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mt07aco020g</t>
  </si>
  <si>
    <t xml:space="preserve">Ud</t>
  </si>
  <si>
    <t xml:space="preserve">Separador homologado para nervios "in situ" en losas armadas en una dirección.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</si>
  <si>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</si>
  <si>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</si>
  <si>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</si>
  <si>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</si>
  <si>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</si>
  <si>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</si>
  <si>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</si>
  <si>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</si>
  <si>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</si>
  <si>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</si>
  <si>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</si>
  <si>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</si>
  <si>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</si>
  <si>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</si>
  <si>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</si>
  <si>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</si>
  <si>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</si>
  <si>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</si>
  <si>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</si>
  <si>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$ 2.257,99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</si>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</sst>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81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13146.970000</v>
      </c>
      <c r="J8" s="16"/>
      <c r="K8" s="16">
        <f ca="1">ROUND(INDIRECT(ADDRESS(ROW()+(0), COLUMN()+(-4), 1))*INDIRECT(ADDRESS(ROW()+(0), COLUMN()+(-2), 1)), 2)</f>
        <v>13804.320000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2451.690000</v>
      </c>
      <c r="J9" s="20"/>
      <c r="K9" s="20">
        <f ca="1">ROUND(INDIRECT(ADDRESS(ROW()+(0), COLUMN()+(-4), 1))*INDIRECT(ADDRESS(ROW()+(0), COLUMN()+(-2), 1)), 2)</f>
        <v>2696.860000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2183.970000</v>
      </c>
      <c r="J10" s="20"/>
      <c r="K10" s="20">
        <f ca="1">ROUND(INDIRECT(ADDRESS(ROW()+(0), COLUMN()+(-4), 1))*INDIRECT(ADDRESS(ROW()+(0), COLUMN()+(-2), 1)), 2)</f>
        <v>24.020000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0.035000</v>
      </c>
      <c r="H11" s="19"/>
      <c r="I11" s="20">
        <v>18336.190000</v>
      </c>
      <c r="J11" s="20"/>
      <c r="K11" s="20">
        <f ca="1">ROUND(INDIRECT(ADDRESS(ROW()+(0), COLUMN()+(-4), 1))*INDIRECT(ADDRESS(ROW()+(0), COLUMN()+(-2), 1)), 2)</f>
        <v>641.770000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0.039000</v>
      </c>
      <c r="H12" s="19"/>
      <c r="I12" s="20">
        <v>36819.080000</v>
      </c>
      <c r="J12" s="20"/>
      <c r="K12" s="20">
        <f ca="1">ROUND(INDIRECT(ADDRESS(ROW()+(0), COLUMN()+(-4), 1))*INDIRECT(ADDRESS(ROW()+(0), COLUMN()+(-2), 1)), 2)</f>
        <v>1435.940000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12.936000</v>
      </c>
      <c r="H13" s="19"/>
      <c r="I13" s="20">
        <v>265.880000</v>
      </c>
      <c r="J13" s="20"/>
      <c r="K13" s="20">
        <f ca="1">ROUND(INDIRECT(ADDRESS(ROW()+(0), COLUMN()+(-4), 1))*INDIRECT(ADDRESS(ROW()+(0), COLUMN()+(-2), 1)), 2)</f>
        <v>3439.420000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144.070000</v>
      </c>
      <c r="J14" s="20"/>
      <c r="K14" s="20">
        <f ca="1">ROUND(INDIRECT(ADDRESS(ROW()+(0), COLUMN()+(-4), 1))*INDIRECT(ADDRESS(ROW()+(0), COLUMN()+(-2), 1)), 2)</f>
        <v>432.210000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4250.410000</v>
      </c>
      <c r="J15" s="20"/>
      <c r="K15" s="20">
        <f ca="1">ROUND(INDIRECT(ADDRESS(ROW()+(0), COLUMN()+(-4), 1))*INDIRECT(ADDRESS(ROW()+(0), COLUMN()+(-2), 1)), 2)</f>
        <v>212.520000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0.122000</v>
      </c>
      <c r="H16" s="19"/>
      <c r="I16" s="20">
        <v>11274.890000</v>
      </c>
      <c r="J16" s="20"/>
      <c r="K16" s="20">
        <f ca="1">ROUND(INDIRECT(ADDRESS(ROW()+(0), COLUMN()+(-4), 1))*INDIRECT(ADDRESS(ROW()+(0), COLUMN()+(-2), 1)), 2)</f>
        <v>1375.540000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0.117000</v>
      </c>
      <c r="H17" s="19"/>
      <c r="I17" s="20">
        <v>7658.540000</v>
      </c>
      <c r="J17" s="20"/>
      <c r="K17" s="20">
        <f ca="1">ROUND(INDIRECT(ADDRESS(ROW()+(0), COLUMN()+(-4), 1))*INDIRECT(ADDRESS(ROW()+(0), COLUMN()+(-2), 1)), 2)</f>
        <v>896.050000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0.190000</v>
      </c>
      <c r="H18" s="19"/>
      <c r="I18" s="20">
        <v>7350.600000</v>
      </c>
      <c r="J18" s="20"/>
      <c r="K18" s="20">
        <f ca="1">ROUND(INDIRECT(ADDRESS(ROW()+(0), COLUMN()+(-4), 1))*INDIRECT(ADDRESS(ROW()+(0), COLUMN()+(-2), 1)), 2)</f>
        <v>1396.610000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0.068000</v>
      </c>
      <c r="H19" s="23"/>
      <c r="I19" s="24">
        <v>7502.970000</v>
      </c>
      <c r="J19" s="24"/>
      <c r="K19" s="24">
        <f ca="1">ROUND(INDIRECT(ADDRESS(ROW()+(0), COLUMN()+(-4), 1))*INDIRECT(ADDRESS(ROW()+(0), COLUMN()+(-2), 1)), 2)</f>
        <v>510.200000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26865.460000</v>
      </c>
      <c r="J20" s="16"/>
      <c r="K20" s="16">
        <f ca="1">ROUND(INDIRECT(ADDRESS(ROW()+(0), COLUMN()+(-4), 1))*INDIRECT(ADDRESS(ROW()+(0), COLUMN()+(-2), 1))/100, 2)</f>
        <v>537.310000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27402.770000</v>
      </c>
      <c r="J21" s="24"/>
      <c r="K21" s="24">
        <f ca="1">ROUND(INDIRECT(ADDRESS(ROW()+(0), COLUMN()+(-4), 1))*INDIRECT(ADDRESS(ROW()+(0), COLUMN()+(-2), 1))/100, 2)</f>
        <v>822.080000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28224.850000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