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<sst xmlns="http://schemas.openxmlformats.org/spreadsheetml/2006/main" count="39" uniqueCount="39">
  <si>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</si>
  <si>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AMI010</t>
  </si>
  <si>
    <t xml:space="preserve">m</t>
  </si>
  <si>
    <t xml:space="preserve">Columna de terreno consolidado con inyecciones de lechada de cemento a presión.</t>
  </si>
  <si>
    <r>
      <rPr>
        <sz val="8.25"/>
        <color rgb="FF000000"/>
        <rFont val="Arial"/>
        <family val="2"/>
      </rPr>
      <t xml:space="preserve">Columna de terreno consolidado con inyecciones de lechada de cemento a presión, 300 kg/m de consumo medio de cemento, realizada con la técnica del tubo-manguito, mediante la perforación y colocación en el terreno de tubos provistos de válvulas, a través de las cuales se inyecta a presión la lechada de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</si>
  <si>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</si>
  <si>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</si>
  <si>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</si>
  <si>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</si>
  <si>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</si>
  <si>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</si>
  <si>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</si>
  <si>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</si>
  <si>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</si>
  <si>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</si>
  <si>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mt08cet020a</t>
  </si>
  <si>
    <t xml:space="preserve">t</t>
  </si>
  <si>
    <t xml:space="preserve">Cemento CEM II / A-P 32,5 N, a granel.</t>
  </si>
  <si>
    <t xml:space="preserve">Subtotal materiales:</t>
  </si>
  <si>
    <t xml:space="preserve">Equipo</t>
  </si>
  <si>
    <t xml:space="preserve">mq03mpi040</t>
  </si>
  <si>
    <t xml:space="preserve">h</t>
  </si>
  <si>
    <t xml:space="preserve">Equipo para inyecciones de lechada de cemento, con bomba de presión y carro de perforación para taladros.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</si>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</sst>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68.85" customWidth="1"/>
    <col min="6" max="6" width="10.20" customWidth="1"/>
    <col min="7" max="7" width="15.8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3289.66</v>
      </c>
      <c r="H10" s="12">
        <f ca="1">ROUND(INDIRECT(ADDRESS(ROW()+(0), COLUMN()+(-2), 1))*INDIRECT(ADDRESS(ROW()+(0), COLUMN()+(-1), 1)), 2)</f>
        <v>1233.62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203435</v>
      </c>
      <c r="H11" s="14">
        <f ca="1">ROUND(INDIRECT(ADDRESS(ROW()+(0), COLUMN()+(-2), 1))*INDIRECT(ADDRESS(ROW()+(0), COLUMN()+(-1), 1)), 2)</f>
        <v>61030.5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62264.1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0.104</v>
      </c>
      <c r="G14" s="14">
        <v>1.15431e+06</v>
      </c>
      <c r="H14" s="14">
        <f ca="1">ROUND(INDIRECT(ADDRESS(ROW()+(0), COLUMN()+(-2), 1))*INDIRECT(ADDRESS(ROW()+(0), COLUMN()+(-1), 1)), 2)</f>
        <v>120048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120048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0.245</v>
      </c>
      <c r="G17" s="12">
        <v>27792.3</v>
      </c>
      <c r="H17" s="12">
        <f ca="1">ROUND(INDIRECT(ADDRESS(ROW()+(0), COLUMN()+(-2), 1))*INDIRECT(ADDRESS(ROW()+(0), COLUMN()+(-1), 1)), 2)</f>
        <v>6809.11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0.122</v>
      </c>
      <c r="G18" s="12">
        <v>20015.5</v>
      </c>
      <c r="H18" s="12">
        <f ca="1">ROUND(INDIRECT(ADDRESS(ROW()+(0), COLUMN()+(-2), 1))*INDIRECT(ADDRESS(ROW()+(0), COLUMN()+(-1), 1)), 2)</f>
        <v>2441.89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0.122</v>
      </c>
      <c r="G19" s="14">
        <v>20347.7</v>
      </c>
      <c r="H19" s="14">
        <f ca="1">ROUND(INDIRECT(ADDRESS(ROW()+(0), COLUMN()+(-2), 1))*INDIRECT(ADDRESS(ROW()+(0), COLUMN()+(-1), 1)), 2)</f>
        <v>2482.42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1))), 2)</f>
        <v>11733.4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1)),INDIRECT(ADDRESS(ROW()+(-7), COLUMN()+(1), 1)),INDIRECT(ADDRESS(ROW()+(-10), COLUMN()+(1), 1))), 2)</f>
        <v>194046</v>
      </c>
      <c r="H22" s="14">
        <f ca="1">ROUND(INDIRECT(ADDRESS(ROW()+(0), COLUMN()+(-2), 1))*INDIRECT(ADDRESS(ROW()+(0), COLUMN()+(-1), 1))/100, 2)</f>
        <v>3880.92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1)),INDIRECT(ADDRESS(ROW()+(-8), COLUMN()+(0), 1)),INDIRECT(ADDRESS(ROW()+(-11), COLUMN()+(0), 1))), 2)</f>
        <v>197927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