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<sst xmlns="http://schemas.openxmlformats.org/spreadsheetml/2006/main" count="36" uniqueCount="36">
  <si>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</si>
  <si>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ADR020</t>
  </si>
  <si>
    <t xml:space="preserve">m³</t>
  </si>
  <si>
    <t xml:space="preserve">Relleno en trasdós.</t>
  </si>
  <si>
    <r>
      <rPr>
        <sz val="8.25"/>
        <color rgb="FF000000"/>
        <rFont val="Arial"/>
        <family val="2"/>
      </rPr>
      <t xml:space="preserve">Relleno en trasdós de muro de concreto, con zahorra natural caliza, y compactación en tongadas sucesivas de 30 cm de espesor máximo con bandeja vibrante de guiado manual, hasta alcanzar una densidad seca no inferior al 95% de la máxima obtenida en el ensayo Proctor Modificado.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</si>
  <si>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</si>
  <si>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</si>
  <si>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</si>
  <si>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</si>
  <si>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</si>
  <si>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</si>
  <si>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</si>
  <si>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mt01zah010a</t>
  </si>
  <si>
    <t xml:space="preserve">t</t>
  </si>
  <si>
    <t xml:space="preserve">Zahorra natural caliza.</t>
  </si>
  <si>
    <t xml:space="preserve">Subtotal materiales:</t>
  </si>
  <si>
    <t xml:space="preserve">Equipo</t>
  </si>
  <si>
    <t xml:space="preserve">mq04dua020b</t>
  </si>
  <si>
    <t xml:space="preserve">h</t>
  </si>
  <si>
    <t xml:space="preserve">Dumper de descarga frontal de 2 t de carga útil.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</si>
  <si>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</si>
  <si>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</si>
  <si>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</si>
  <si>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mq02cia020j</t>
  </si>
  <si>
    <t xml:space="preserve">h</t>
  </si>
  <si>
    <t xml:space="preserve">Camión cisterna, de 8 m³ de capacidad.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</si>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</sst>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69.36" customWidth="1"/>
    <col min="6" max="6" width="11.05" customWidth="1"/>
    <col min="7" max="7" width="14.9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</v>
      </c>
      <c r="G10" s="14">
        <v>25137.1</v>
      </c>
      <c r="H10" s="14">
        <f ca="1">ROUND(INDIRECT(ADDRESS(ROW()+(0), COLUMN()+(-2), 1))*INDIRECT(ADDRESS(ROW()+(0), COLUMN()+(-1), 1)), 2)</f>
        <v>55301.6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55301.6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</v>
      </c>
      <c r="G13" s="13">
        <v>26420.9</v>
      </c>
      <c r="H13" s="13">
        <f ca="1">ROUND(INDIRECT(ADDRESS(ROW()+(0), COLUMN()+(-2), 1))*INDIRECT(ADDRESS(ROW()+(0), COLUMN()+(-1), 1)), 2)</f>
        <v>1849.47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0.104</v>
      </c>
      <c r="G14" s="13">
        <v>18212.5</v>
      </c>
      <c r="H14" s="13">
        <f ca="1">ROUND(INDIRECT(ADDRESS(ROW()+(0), COLUMN()+(-2), 1))*INDIRECT(ADDRESS(ROW()+(0), COLUMN()+(-1), 1)), 2)</f>
        <v>1894.1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0.007</v>
      </c>
      <c r="G15" s="14">
        <v>302574</v>
      </c>
      <c r="H15" s="14">
        <f ca="1">ROUND(INDIRECT(ADDRESS(ROW()+(0), COLUMN()+(-2), 1))*INDIRECT(ADDRESS(ROW()+(0), COLUMN()+(-1), 1)), 2)</f>
        <v>2118.02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5861.59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0.207</v>
      </c>
      <c r="G18" s="14">
        <v>20015.5</v>
      </c>
      <c r="H18" s="14">
        <f ca="1">ROUND(INDIRECT(ADDRESS(ROW()+(0), COLUMN()+(-2), 1))*INDIRECT(ADDRESS(ROW()+(0), COLUMN()+(-1), 1)), 2)</f>
        <v>4143.21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4143.21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65306.4</v>
      </c>
      <c r="H21" s="14">
        <f ca="1">ROUND(INDIRECT(ADDRESS(ROW()+(0), COLUMN()+(-2), 1))*INDIRECT(ADDRESS(ROW()+(0), COLUMN()+(-1), 1))/100, 2)</f>
        <v>1306.13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66612.6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