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<sst xmlns="http://schemas.openxmlformats.org/spreadsheetml/2006/main" count="42" uniqueCount="42">
  <si>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</si>
  <si>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</si>
  <si>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</si>
  <si>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</si>
  <si>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yacimientos arqueológicos catalogados,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</si>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</sst>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1.73" customWidth="1"/>
    <col min="5" max="5" width="48.11" customWidth="1"/>
    <col min="6" max="6" width="14.28" customWidth="1"/>
    <col min="7" max="7" width="19.89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1.52469e+006</v>
      </c>
      <c r="H10" s="12">
        <f ca="1">ROUND(INDIRECT(ADDRESS(ROW()+(0), COLUMN()+(-2), 1))*INDIRECT(ADDRESS(ROW()+(0), COLUMN()+(-1), 1)), 2)</f>
        <v>25919.8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2.19175e+006</v>
      </c>
      <c r="H11" s="14">
        <f ca="1">ROUND(INDIRECT(ADDRESS(ROW()+(0), COLUMN()+(-2), 1))*INDIRECT(ADDRESS(ROW()+(0), COLUMN()+(-1), 1)), 2)</f>
        <v>17534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43453.8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1.507</v>
      </c>
      <c r="G14" s="14">
        <v>91346.2</v>
      </c>
      <c r="H14" s="14">
        <f ca="1">ROUND(INDIRECT(ADDRESS(ROW()+(0), COLUMN()+(-2), 1))*INDIRECT(ADDRESS(ROW()+(0), COLUMN()+(-1), 1)), 2)</f>
        <v>137659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137659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1.746</v>
      </c>
      <c r="G17" s="12">
        <v>17149.8</v>
      </c>
      <c r="H17" s="12">
        <f ca="1">ROUND(INDIRECT(ADDRESS(ROW()+(0), COLUMN()+(-2), 1))*INDIRECT(ADDRESS(ROW()+(0), COLUMN()+(-1), 1)), 2)</f>
        <v>29943.6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1.746</v>
      </c>
      <c r="G18" s="12">
        <v>12562.5</v>
      </c>
      <c r="H18" s="12">
        <f ca="1">ROUND(INDIRECT(ADDRESS(ROW()+(0), COLUMN()+(-2), 1))*INDIRECT(ADDRESS(ROW()+(0), COLUMN()+(-1), 1)), 2)</f>
        <v>21934.2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1.746</v>
      </c>
      <c r="G19" s="12">
        <v>10101.5</v>
      </c>
      <c r="H19" s="12">
        <f ca="1">ROUND(INDIRECT(ADDRESS(ROW()+(0), COLUMN()+(-2), 1))*INDIRECT(ADDRESS(ROW()+(0), COLUMN()+(-1), 1)), 2)</f>
        <v>17637.3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1.746</v>
      </c>
      <c r="G20" s="14">
        <v>9932.9</v>
      </c>
      <c r="H20" s="14">
        <f ca="1">ROUND(INDIRECT(ADDRESS(ROW()+(0), COLUMN()+(-2), 1))*INDIRECT(ADDRESS(ROW()+(0), COLUMN()+(-1), 1)), 2)</f>
        <v>17342.8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86857.9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267970</v>
      </c>
      <c r="H23" s="14">
        <f ca="1">ROUND(INDIRECT(ADDRESS(ROW()+(0), COLUMN()+(-2), 1))*INDIRECT(ADDRESS(ROW()+(0), COLUMN()+(-1), 1))/100, 2)</f>
        <v>5359.41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273330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