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<sst xmlns="http://schemas.openxmlformats.org/spreadsheetml/2006/main" count="37" uniqueCount="37">
  <si>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</si>
  <si>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0BC006</t>
  </si>
  <si>
    <t xml:space="preserve">Ud</t>
  </si>
  <si>
    <t xml:space="preserve">Cala para la localización de servicios e instalaciones.</t>
  </si>
  <si>
    <r>
      <rPr>
        <sz val="8.25"/>
        <color rgb="FF000000"/>
        <rFont val="Arial"/>
        <family val="2"/>
      </rPr>
      <t xml:space="preserve">Cala para la localización de servicios o instalaciones existentes, en cualquier zona de la obra, de hasta 3 m de profundidad, realizada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</si>
  <si>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</si>
  <si>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</si>
  <si>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</si>
  <si>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</si>
  <si>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</si>
  <si>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</si>
  <si>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</si>
  <si>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</si>
  <si>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</si>
  <si>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</si>
  <si>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</si>
  <si>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</si>
  <si>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</si>
  <si>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mq02cia020j</t>
  </si>
  <si>
    <t xml:space="preserve">h</t>
  </si>
  <si>
    <t xml:space="preserve">Camión cisterna, de 8 m³ de capacidad.</t>
  </si>
  <si>
    <t xml:space="preserve">mq12bau030b</t>
  </si>
  <si>
    <t xml:space="preserve">h</t>
  </si>
  <si>
    <t xml:space="preserve">Bomba autoaspirante eléctrica de aguas limpias alta presión, de 3 kW, para un caudal de 30 m³/h.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</si>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</sst>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0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0.58</v>
      </c>
      <c r="G10" s="12">
        <v>173259</v>
      </c>
      <c r="H10" s="12">
        <f ca="1">ROUND(INDIRECT(ADDRESS(ROW()+(0), COLUMN()+(-2), 1))*INDIRECT(ADDRESS(ROW()+(0), COLUMN()+(-1), 1)), 2)</f>
        <v>100490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0.522</v>
      </c>
      <c r="G11" s="12">
        <v>15886.8</v>
      </c>
      <c r="H11" s="12">
        <f ca="1">ROUND(INDIRECT(ADDRESS(ROW()+(0), COLUMN()+(-2), 1))*INDIRECT(ADDRESS(ROW()+(0), COLUMN()+(-1), 1)), 2)</f>
        <v>8292.89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0.174</v>
      </c>
      <c r="G12" s="12">
        <v>396835</v>
      </c>
      <c r="H12" s="12">
        <f ca="1">ROUND(INDIRECT(ADDRESS(ROW()+(0), COLUMN()+(-2), 1))*INDIRECT(ADDRESS(ROW()+(0), COLUMN()+(-1), 1)), 2)</f>
        <v>69049.3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0.58</v>
      </c>
      <c r="G13" s="14">
        <v>8335.87</v>
      </c>
      <c r="H13" s="14">
        <f ca="1">ROUND(INDIRECT(ADDRESS(ROW()+(0), COLUMN()+(-2), 1))*INDIRECT(ADDRESS(ROW()+(0), COLUMN()+(-1), 1)), 2)</f>
        <v>4834.8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182667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1.642</v>
      </c>
      <c r="G16" s="12">
        <v>36735.6</v>
      </c>
      <c r="H16" s="12">
        <f ca="1">ROUND(INDIRECT(ADDRESS(ROW()+(0), COLUMN()+(-2), 1))*INDIRECT(ADDRESS(ROW()+(0), COLUMN()+(-1), 1)), 2)</f>
        <v>60319.8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1.642</v>
      </c>
      <c r="G17" s="14">
        <v>26456.3</v>
      </c>
      <c r="H17" s="14">
        <f ca="1">ROUND(INDIRECT(ADDRESS(ROW()+(0), COLUMN()+(-2), 1))*INDIRECT(ADDRESS(ROW()+(0), COLUMN()+(-1), 1)), 2)</f>
        <v>43441.3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103761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286428</v>
      </c>
      <c r="H20" s="14">
        <f ca="1">ROUND(INDIRECT(ADDRESS(ROW()+(0), COLUMN()+(-2), 1))*INDIRECT(ADDRESS(ROW()+(0), COLUMN()+(-1), 1))/100, 2)</f>
        <v>5728.57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292157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