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<sst xmlns="http://schemas.openxmlformats.org/spreadsheetml/2006/main" count="49" uniqueCount="49">
  <si>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</si>
  <si>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YSM030</t>
  </si>
  <si>
    <t xml:space="preserve">Ud</t>
  </si>
  <si>
    <t xml:space="preserve">Balizamiento y señalización de zona protegida de peatones contra el tráfico rodado.</t>
  </si>
  <si>
    <t xml:space="preserve">Balizamiento y señalización de zona protegida de peatones contra el tráfico rodado, compuesto por 5 vallas trasladables de 3,50x2,00 m, formadas por panel de malla electrosoldada de 200x100 mm de paso de malla y postes verticales de 40 mm de diámetro, acabado galvanizado, colocados sobre bases prefabricadas de concreto, con malla de ocultación colocada sobre la valla, 1 señal provisional de obra de lámina de acero galvanizado, de peligro, triangular, L=70 cm, con retrorreflectancia nivel 1 (E.G.), con caballete portátil de acero galvanizado, 1 señal provisional de obra de lámina de acero galvanizado, de reglamentación y prioridad, circular, Ø=60 cm, con retrorreflectancia nivel 1 (E.G.), con caballete portátil de acero galvanizado, y 6 balizas luminosas intermitentes para señalización, de color ámbar, con lámpara Led. Amortizables las vallas en 5 usos, las bases en 5 usos, la señal triangular en 5 usos y el caballete en 5 usos, la señal circular en 5 usos y el caballete en 5 usos, y las balizas en 10 usos.</t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</si>
  <si>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</si>
  <si>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</si>
  <si>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</si>
  <si>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</si>
  <si>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</si>
  <si>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</si>
  <si>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mt50spv020</t>
  </si>
  <si>
    <t xml:space="preserve">Ud</t>
  </si>
  <si>
    <t xml:space="preserve">Valla trasladable de 3,50x2,00 m, formada por panel de malla electrosoldada con pliegues de refuerzo, de 200x100 mm de paso de malla, con alambres horizontales de 5 mm de diámetro y verticales de 4 mm de diámetro, soldados en los extremos a postes verticales de 40 mm de diámetro, acabado galvanizado, para delimitación provisional de zona de obras, incluso argollas para unión de postes.</t>
  </si>
  <si>
    <t xml:space="preserve">mt50spv025</t>
  </si>
  <si>
    <t xml:space="preserve">Ud</t>
  </si>
  <si>
    <t xml:space="preserve">Base prefabricada de concreto, de 65x24x12 cm, con 8 orificios, reforzada con varillas de acero, para soporte de valla trasladable.</t>
  </si>
  <si>
    <t xml:space="preserve">mt50spr050</t>
  </si>
  <si>
    <t xml:space="preserve">m²</t>
  </si>
  <si>
    <t xml:space="preserve">Malla tupida de polietileno de alta densidad, con tratamiento ultravioleta, color verde, 60% de porcentaje de cortaviento, con orificios cada 20 cm en todo el perímetro para su inserción en los módulos de los andamios.</t>
  </si>
  <si>
    <t xml:space="preserve">mt50les010ba</t>
  </si>
  <si>
    <t xml:space="preserve">Ud</t>
  </si>
  <si>
    <t xml:space="preserve">Señal provisional de obra de lámina de acero galvanizado, de peligro, triangular, L=70 cm, con retrorreflectancia nivel 1 (E.G.).</t>
  </si>
  <si>
    <t xml:space="preserve">mt50les050a</t>
  </si>
  <si>
    <t xml:space="preserve">Ud</t>
  </si>
  <si>
    <t xml:space="preserve">Caballete portátil de acero galvanizado, para señal provisional de obra.</t>
  </si>
  <si>
    <t xml:space="preserve">mt50les010ja</t>
  </si>
  <si>
    <t xml:space="preserve">Ud</t>
  </si>
  <si>
    <t xml:space="preserve">Señal provisional de obra de lámina de acero galvanizado, de reglamentación y prioridad, circular, Ø=60 cm, con retrorreflectancia nivel 1 (E.G.).</t>
  </si>
  <si>
    <t xml:space="preserve">mt50les050a</t>
  </si>
  <si>
    <t xml:space="preserve">Ud</t>
  </si>
  <si>
    <t xml:space="preserve">Caballete portátil de acero galvanizado, para señal provisional de obra.</t>
  </si>
  <si>
    <t xml:space="preserve">mt50bal040b</t>
  </si>
  <si>
    <t xml:space="preserve">Ud</t>
  </si>
  <si>
    <t xml:space="preserve">Baliza luminosa intermitente para señalización, de color ámbar, con lámpara Led y enganche metálico para soporte.</t>
  </si>
  <si>
    <t xml:space="preserve">mt50bal041a</t>
  </si>
  <si>
    <t xml:space="preserve">Ud</t>
  </si>
  <si>
    <t xml:space="preserve">Pila de 6V tipo 4R25 estándar.</t>
  </si>
  <si>
    <t xml:space="preserve">mo018</t>
  </si>
  <si>
    <t xml:space="preserve">h</t>
  </si>
  <si>
    <t xml:space="preserve">Oficial 1ª de obra blanca.</t>
  </si>
  <si>
    <t xml:space="preserve">mo104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</si>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</sst>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1.57" customWidth="1"/>
    <col min="5" max="5" width="28.71" customWidth="1"/>
    <col min="6" max="6" width="13.99" customWidth="1"/>
    <col min="7" max="7" width="1.02" customWidth="1"/>
    <col min="8" max="8" width="6.12" customWidth="1"/>
    <col min="9" max="9" width="8.89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79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58472.100000</v>
      </c>
      <c r="J8" s="16"/>
      <c r="K8" s="16">
        <f ca="1">ROUND(INDIRECT(ADDRESS(ROW()+(0), COLUMN()+(-4), 1))*INDIRECT(ADDRESS(ROW()+(0), COLUMN()+(-2), 1)), 2)</f>
        <v>58472.100000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1.200000</v>
      </c>
      <c r="H9" s="19"/>
      <c r="I9" s="20">
        <v>9127.350000</v>
      </c>
      <c r="J9" s="20"/>
      <c r="K9" s="20">
        <f ca="1">ROUND(INDIRECT(ADDRESS(ROW()+(0), COLUMN()+(-4), 1))*INDIRECT(ADDRESS(ROW()+(0), COLUMN()+(-2), 1)), 2)</f>
        <v>10952.820000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35.000000</v>
      </c>
      <c r="H10" s="19"/>
      <c r="I10" s="20">
        <v>830.020000</v>
      </c>
      <c r="J10" s="20"/>
      <c r="K10" s="20">
        <f ca="1">ROUND(INDIRECT(ADDRESS(ROW()+(0), COLUMN()+(-4), 1))*INDIRECT(ADDRESS(ROW()+(0), COLUMN()+(-2), 1)), 2)</f>
        <v>29050.700000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0.200000</v>
      </c>
      <c r="H11" s="19"/>
      <c r="I11" s="20">
        <v>61476.520000</v>
      </c>
      <c r="J11" s="20"/>
      <c r="K11" s="20">
        <f ca="1">ROUND(INDIRECT(ADDRESS(ROW()+(0), COLUMN()+(-4), 1))*INDIRECT(ADDRESS(ROW()+(0), COLUMN()+(-2), 1)), 2)</f>
        <v>12295.300000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0.200000</v>
      </c>
      <c r="H12" s="19"/>
      <c r="I12" s="20">
        <v>15022.100000</v>
      </c>
      <c r="J12" s="20"/>
      <c r="K12" s="20">
        <f ca="1">ROUND(INDIRECT(ADDRESS(ROW()+(0), COLUMN()+(-4), 1))*INDIRECT(ADDRESS(ROW()+(0), COLUMN()+(-2), 1)), 2)</f>
        <v>3004.420000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0.200000</v>
      </c>
      <c r="H13" s="19"/>
      <c r="I13" s="20">
        <v>63492.140000</v>
      </c>
      <c r="J13" s="20"/>
      <c r="K13" s="20">
        <f ca="1">ROUND(INDIRECT(ADDRESS(ROW()+(0), COLUMN()+(-4), 1))*INDIRECT(ADDRESS(ROW()+(0), COLUMN()+(-2), 1)), 2)</f>
        <v>12698.430000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0.200000</v>
      </c>
      <c r="H14" s="19"/>
      <c r="I14" s="20">
        <v>15022.100000</v>
      </c>
      <c r="J14" s="20"/>
      <c r="K14" s="20">
        <f ca="1">ROUND(INDIRECT(ADDRESS(ROW()+(0), COLUMN()+(-4), 1))*INDIRECT(ADDRESS(ROW()+(0), COLUMN()+(-2), 1)), 2)</f>
        <v>3004.420000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0.600000</v>
      </c>
      <c r="H15" s="19"/>
      <c r="I15" s="20">
        <v>33276.800000</v>
      </c>
      <c r="J15" s="20"/>
      <c r="K15" s="20">
        <f ca="1">ROUND(INDIRECT(ADDRESS(ROW()+(0), COLUMN()+(-4), 1))*INDIRECT(ADDRESS(ROW()+(0), COLUMN()+(-2), 1)), 2)</f>
        <v>19966.080000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12.000000</v>
      </c>
      <c r="H16" s="19"/>
      <c r="I16" s="20">
        <v>8556.900000</v>
      </c>
      <c r="J16" s="20"/>
      <c r="K16" s="20">
        <f ca="1">ROUND(INDIRECT(ADDRESS(ROW()+(0), COLUMN()+(-4), 1))*INDIRECT(ADDRESS(ROW()+(0), COLUMN()+(-2), 1)), 2)</f>
        <v>102682.800000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1.968000</v>
      </c>
      <c r="H17" s="19"/>
      <c r="I17" s="20">
        <v>10338.730000</v>
      </c>
      <c r="J17" s="20"/>
      <c r="K17" s="20">
        <f ca="1">ROUND(INDIRECT(ADDRESS(ROW()+(0), COLUMN()+(-4), 1))*INDIRECT(ADDRESS(ROW()+(0), COLUMN()+(-2), 1)), 2)</f>
        <v>20346.620000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4.948000</v>
      </c>
      <c r="H18" s="23"/>
      <c r="I18" s="24">
        <v>6665.650000</v>
      </c>
      <c r="J18" s="24"/>
      <c r="K18" s="24">
        <f ca="1">ROUND(INDIRECT(ADDRESS(ROW()+(0), COLUMN()+(-4), 1))*INDIRECT(ADDRESS(ROW()+(0), COLUMN()+(-2), 1)), 2)</f>
        <v>32981.640000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305455.330000</v>
      </c>
      <c r="J19" s="16"/>
      <c r="K19" s="16">
        <f ca="1">ROUND(INDIRECT(ADDRESS(ROW()+(0), COLUMN()+(-4), 1))*INDIRECT(ADDRESS(ROW()+(0), COLUMN()+(-2), 1))/100, 2)</f>
        <v>6109.110000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311564.440000</v>
      </c>
      <c r="J20" s="24"/>
      <c r="K20" s="24">
        <f ca="1">ROUND(INDIRECT(ADDRESS(ROW()+(0), COLUMN()+(-4), 1))*INDIRECT(ADDRESS(ROW()+(0), COLUMN()+(-2), 1))/100, 2)</f>
        <v>9346.930000</v>
      </c>
    </row>
    <row r="21" spans="1:11" ht="12.00" thickBot="1" customHeight="1">
      <c r="A21" s="25"/>
      <c r="B21" s="26"/>
      <c r="C21" s="26"/>
      <c r="D21" s="26"/>
      <c r="E21" s="26"/>
      <c r="F21" s="26"/>
      <c r="G21" s="27"/>
      <c r="H21" s="27"/>
      <c r="I21" s="6" t="s">
        <v>48</v>
      </c>
      <c r="J21" s="6"/>
      <c r="K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320911.370000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