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<sst xmlns="http://schemas.openxmlformats.org/spreadsheetml/2006/main" count="35" uniqueCount="35">
  <si>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</si>
  <si>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XPT010</t>
  </si>
  <si>
    <t xml:space="preserve">Ud</t>
  </si>
  <si>
    <t xml:space="preserve">Ensayo de tejas de concreto.</t>
  </si>
  <si>
    <r>
      <rPr>
        <sz val="8.25"/>
        <color rgb="FF000000"/>
        <rFont val="Arial"/>
        <family val="2"/>
      </rPr>
      <t xml:space="preserve">Ensayo sobre una muestra de teja de concreto, con determinación de: resistencia a flexión, permeabilidad al agua,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</si>
  <si>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</si>
  <si>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</si>
  <si>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</si>
  <si>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</si>
  <si>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</si>
  <si>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</si>
  <si>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</si>
  <si>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</si>
  <si>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</si>
  <si>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</si>
  <si>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mt49tho010</t>
  </si>
  <si>
    <t xml:space="preserve">Ud</t>
  </si>
  <si>
    <t xml:space="preserve">Toma en obra de muestras de tejas de concreto, cuyo peso no exceda de 50 kg.</t>
  </si>
  <si>
    <t xml:space="preserve">mt49tho030</t>
  </si>
  <si>
    <t xml:space="preserve">Ud</t>
  </si>
  <si>
    <t xml:space="preserve">Ensayo para determinar la resistencia a flexión de una muestra de tejas de concreto.</t>
  </si>
  <si>
    <t xml:space="preserve">mt49tho050</t>
  </si>
  <si>
    <t xml:space="preserve">Ud</t>
  </si>
  <si>
    <t xml:space="preserve">Ensayo para determinar la permeabilidad al agua de una muestra de tejas de concreto.</t>
  </si>
  <si>
    <t xml:space="preserve">mt49tho080</t>
  </si>
  <si>
    <t xml:space="preserve">Ud</t>
  </si>
  <si>
    <t xml:space="preserve">Ensayo para determinar la absorción de agua de una muestra de tejas de concreto.</t>
  </si>
  <si>
    <t xml:space="preserve">mt49tho020</t>
  </si>
  <si>
    <t xml:space="preserve">Ud</t>
  </si>
  <si>
    <t xml:space="preserve">Informe de resultados de los ensayos realizados sobre una muestra de tejas de concreto.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</si>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</sst>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1464.17</v>
      </c>
      <c r="H10" s="12">
        <f ca="1">ROUND(INDIRECT(ADDRESS(ROW()+(0), COLUMN()+(-2), 1))*INDIRECT(ADDRESS(ROW()+(0), COLUMN()+(-1), 1)), 2)</f>
        <v>1464.17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58725.1</v>
      </c>
      <c r="H11" s="12">
        <f ca="1">ROUND(INDIRECT(ADDRESS(ROW()+(0), COLUMN()+(-2), 1))*INDIRECT(ADDRESS(ROW()+(0), COLUMN()+(-1), 1)), 2)</f>
        <v>58725.1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374630</v>
      </c>
      <c r="H12" s="12">
        <f ca="1">ROUND(INDIRECT(ADDRESS(ROW()+(0), COLUMN()+(-2), 1))*INDIRECT(ADDRESS(ROW()+(0), COLUMN()+(-1), 1)), 2)</f>
        <v>374630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271623</v>
      </c>
      <c r="H13" s="12">
        <f ca="1">ROUND(INDIRECT(ADDRESS(ROW()+(0), COLUMN()+(-2), 1))*INDIRECT(ADDRESS(ROW()+(0), COLUMN()+(-1), 1)), 2)</f>
        <v>271623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120418</v>
      </c>
      <c r="H14" s="12">
        <f ca="1">ROUND(INDIRECT(ADDRESS(ROW()+(0), COLUMN()+(-2), 1))*INDIRECT(ADDRESS(ROW()+(0), COLUMN()+(-1), 1)), 2)</f>
        <v>120418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176235</v>
      </c>
      <c r="H15" s="14">
        <f ca="1">ROUND(INDIRECT(ADDRESS(ROW()+(0), COLUMN()+(-2), 1))*INDIRECT(ADDRESS(ROW()+(0), COLUMN()+(-1), 1)), 2)</f>
        <v>176235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1.0031e+006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1.0031e+006</v>
      </c>
      <c r="H18" s="14">
        <f ca="1">ROUND(INDIRECT(ADDRESS(ROW()+(0), COLUMN()+(-2), 1))*INDIRECT(ADDRESS(ROW()+(0), COLUMN()+(-1), 1))/100, 2)</f>
        <v>20061.9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1.02316e+006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