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<sst xmlns="http://schemas.openxmlformats.org/spreadsheetml/2006/main" count="19" uniqueCount="19">
  <si>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</si>
  <si>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XEH010</t>
  </si>
  <si>
    <t xml:space="preserve">Ud</t>
  </si>
  <si>
    <t xml:space="preserve">Ensayo de consistencia y resistencia del hormigón.</t>
  </si>
  <si>
    <r>
      <rPr>
        <sz val="7.80"/>
        <color rgb="FF000000"/>
        <rFont val="Arial"/>
        <family val="2"/>
      </rPr>
      <t xml:space="preserve">Ensayo sobre una muestra de hormigón con determinación de: </t>
    </r>
    <r>
      <rPr>
        <b/>
        <sz val="7.80"/>
        <color rgb="FF000000"/>
        <rFont val="Arial"/>
        <family val="2"/>
      </rPr>
      <t xml:space="preserve">consistencia del hormigón fresco mediante el método de asentamiento del cono de Abrams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resistencia característica a compresión del hormigón endurecido mediante control estadístico con fabricación de seis probetas, curado, refrentado y rotura a compresión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</si>
  <si>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</si>
  <si>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</si>
  <si>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</si>
  <si>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</si>
  <si>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</si>
  <si>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</si>
  <si>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mt49hob020ca</t>
  </si>
  <si>
    <t xml:space="preserve">Ud</t>
  </si>
  <si>
    <t xml:space="preserve">Ensayo para determinar la consistencia del hormigón fresco mediante el método de asentamiento del cono de Abrams según la resistencia característica a compresión del hormigón endurecido mediante control estadístico con fabricación y curado de seis probetas cilíndricas de 15x30 cm del mismo lote según con refrentado y rotura a compresión según incluso desplazamiento a obra, toma de muestra de hormigón fresco según e informe de resultados.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</si>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</sst>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8.56" customWidth="1"/>
    <col min="6" max="6" width="15.15" customWidth="1"/>
    <col min="7" max="7" width="6.27" customWidth="1"/>
    <col min="8" max="8" width="8.89" customWidth="1"/>
    <col min="9" max="9" width="1.8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9" t="s">
        <v>12</v>
      </c>
      <c r="C8" s="12" t="s">
        <v>13</v>
      </c>
      <c r="D8" s="12"/>
      <c r="E8" s="12"/>
      <c r="F8" s="12"/>
      <c r="G8" s="14">
        <v>1.000000</v>
      </c>
      <c r="H8" s="16">
        <v>159441.670000</v>
      </c>
      <c r="I8" s="16"/>
      <c r="J8" s="16">
        <f ca="1">ROUND(INDIRECT(ADDRESS(ROW()+(0), COLUMN()+(-3), 1))*INDIRECT(ADDRESS(ROW()+(0), COLUMN()+(-2), 1)), 2)</f>
        <v>159441.670000</v>
      </c>
    </row>
    <row r="9" spans="1:10" ht="12.00" thickBot="1" customHeight="1">
      <c r="A9" s="17"/>
      <c r="B9" s="18" t="s">
        <v>14</v>
      </c>
      <c r="C9" s="10" t="s">
        <v>15</v>
      </c>
      <c r="D9" s="10"/>
      <c r="E9" s="10"/>
      <c r="F9" s="10"/>
      <c r="G9" s="19">
        <v>2.000000</v>
      </c>
      <c r="H9" s="20">
        <f ca="1">ROUND(SUM(INDIRECT(ADDRESS(ROW()+(-1), COLUMN()+(2), 1))), 2)</f>
        <v>159441.670000</v>
      </c>
      <c r="I9" s="20"/>
      <c r="J9" s="20">
        <f ca="1">ROUND(INDIRECT(ADDRESS(ROW()+(0), COLUMN()+(-3), 1))*INDIRECT(ADDRESS(ROW()+(0), COLUMN()+(-2), 1))/100, 2)</f>
        <v>3188.830000</v>
      </c>
    </row>
    <row r="10" spans="1:10" ht="12.00" thickBot="1" customHeight="1">
      <c r="A10" s="21"/>
      <c r="B10" s="22" t="s">
        <v>16</v>
      </c>
      <c r="C10" s="21" t="s">
        <v>17</v>
      </c>
      <c r="D10" s="21"/>
      <c r="E10" s="21"/>
      <c r="F10" s="21"/>
      <c r="G10" s="23">
        <v>3.000000</v>
      </c>
      <c r="H10" s="24">
        <f ca="1">ROUND(SUM(INDIRECT(ADDRESS(ROW()+(-1), COLUMN()+(2), 1)),INDIRECT(ADDRESS(ROW()+(-2), COLUMN()+(2), 1))), 2)</f>
        <v>162630.500000</v>
      </c>
      <c r="I10" s="24"/>
      <c r="J10" s="24">
        <f ca="1">ROUND(INDIRECT(ADDRESS(ROW()+(0), COLUMN()+(-3), 1))*INDIRECT(ADDRESS(ROW()+(0), COLUMN()+(-2), 1))/100, 2)</f>
        <v>4878.920000</v>
      </c>
    </row>
    <row r="11" spans="1:10" ht="12.00" thickBot="1" customHeight="1">
      <c r="A11" s="25"/>
      <c r="B11" s="26"/>
      <c r="C11" s="26"/>
      <c r="D11" s="26"/>
      <c r="E11" s="26"/>
      <c r="F11" s="26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167509.420000</v>
      </c>
    </row>
  </sheetData>
  <mergeCells count="1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