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<sst xmlns="http://schemas.openxmlformats.org/spreadsheetml/2006/main" count="43" uniqueCount="43">
  <si>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</si>
  <si>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UXP010</t>
  </si>
  <si>
    <t xml:space="preserve">m²</t>
  </si>
  <si>
    <t xml:space="preserve">Piso de baldosas de piedra natural recibidas con mortero.</t>
  </si>
  <si>
    <r>
      <rPr>
        <sz val="8.25"/>
        <color rgb="FF000000"/>
        <rFont val="Arial"/>
        <family val="2"/>
      </rPr>
      <t xml:space="preserve">Piso para uso exterior en áreas peatonales y calles residenciales, de baldosas de piezas regulares de granito Blanco Berrocal, de 60x40x4 cm, acabado flameado de la superficie vista, cantos aserrados, recibidas sobre capa de mortero de cemento 1:4; rejuntadas con lechada de cemento 1/2 CEM II/B-P 32,5 R; realizado sobre solera de concreto simple (f'c=210 kg/cm² (21 MPa), clase de exposición F0 S0 P0 C0, tamaño máximo del agregado 19 mm, manejabilidad plástica), de 20 cm de espesor, fundido desde camión con extendido y vibrado manual con regla vibrante de 3 m, con acabado maestreado, y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</si>
  <si>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</si>
  <si>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</si>
  <si>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</si>
  <si>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</si>
  <si>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</si>
  <si>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</si>
  <si>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</si>
  <si>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</si>
  <si>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</si>
  <si>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</si>
  <si>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</si>
  <si>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</si>
  <si>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</si>
  <si>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mt18bpn015aaa</t>
  </si>
  <si>
    <t xml:space="preserve">m²</t>
  </si>
  <si>
    <t xml:space="preserve">Baldosa de granito Blanco Berrocal, de 60x40x4 cm, acabado flameado de la superficie vista, cantos aserrados.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</si>
  <si>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</si>
  <si>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</si>
  <si>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</si>
  <si>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</si>
  <si>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</si>
  <si>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</si>
  <si>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</si>
  <si>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</si>
  <si>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</si>
  <si>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</si>
  <si>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</si>
  <si>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</si>
  <si>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</si>
  <si>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</si>
  <si>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</si>
  <si>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</si>
  <si>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</si>
  <si>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</si>
  <si>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</si>
  <si>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</si>
  <si>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$ 26.450,15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</si>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</sst>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6.81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0.15</v>
      </c>
      <c r="F10" s="12">
        <v>400979</v>
      </c>
      <c r="G10" s="12">
        <f ca="1">ROUND(INDIRECT(ADDRESS(ROW()+(0), COLUMN()+(-2), 1))*INDIRECT(ADDRESS(ROW()+(0), COLUMN()+(-1), 1)), 2)</f>
        <v>60146.8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</v>
      </c>
      <c r="F11" s="12">
        <v>439215</v>
      </c>
      <c r="G11" s="12">
        <f ca="1">ROUND(INDIRECT(ADDRESS(ROW()+(0), COLUMN()+(-2), 1))*INDIRECT(ADDRESS(ROW()+(0), COLUMN()+(-1), 1)), 2)</f>
        <v>8784.3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168471</v>
      </c>
      <c r="G12" s="12">
        <f ca="1">ROUND(INDIRECT(ADDRESS(ROW()+(0), COLUMN()+(-2), 1))*INDIRECT(ADDRESS(ROW()+(0), COLUMN()+(-1), 1)), 2)</f>
        <v>176895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0.001</v>
      </c>
      <c r="F13" s="14">
        <v>430648</v>
      </c>
      <c r="G13" s="14">
        <f ca="1">ROUND(INDIRECT(ADDRESS(ROW()+(0), COLUMN()+(-2), 1))*INDIRECT(ADDRESS(ROW()+(0), COLUMN()+(-1), 1)), 2)</f>
        <v>430.65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246256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0.068</v>
      </c>
      <c r="F16" s="14">
        <v>17456.7</v>
      </c>
      <c r="G16" s="14">
        <f ca="1">ROUND(INDIRECT(ADDRESS(ROW()+(0), COLUMN()+(-2), 1))*INDIRECT(ADDRESS(ROW()+(0), COLUMN()+(-1), 1)), 2)</f>
        <v>1187.06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1187.06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0.514</v>
      </c>
      <c r="F19" s="12">
        <v>36735.6</v>
      </c>
      <c r="G19" s="12">
        <f ca="1">ROUND(INDIRECT(ADDRESS(ROW()+(0), COLUMN()+(-2), 1))*INDIRECT(ADDRESS(ROW()+(0), COLUMN()+(-1), 1)), 2)</f>
        <v>18882.1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0.794</v>
      </c>
      <c r="F20" s="14">
        <v>27459.1</v>
      </c>
      <c r="G20" s="14">
        <f ca="1">ROUND(INDIRECT(ADDRESS(ROW()+(0), COLUMN()+(-2), 1))*INDIRECT(ADDRESS(ROW()+(0), COLUMN()+(-1), 1)), 2)</f>
        <v>21802.5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40684.6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288128</v>
      </c>
      <c r="G23" s="14">
        <f ca="1">ROUND(INDIRECT(ADDRESS(ROW()+(0), COLUMN()+(-2), 1))*INDIRECT(ADDRESS(ROW()+(0), COLUMN()+(-1), 1))/100, 2)</f>
        <v>5762.56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293891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