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<sst xmlns="http://schemas.openxmlformats.org/spreadsheetml/2006/main" count="55" uniqueCount="55">
  <si>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</si>
  <si>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</si>
  <si>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</si>
  <si>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Piso continuo de concreto impreso, para exteriores.</t>
  </si>
  <si>
    <r>
      <rPr>
        <sz val="8.25"/>
        <color rgb="FF000000"/>
        <rFont val="Arial"/>
        <family val="2"/>
      </rPr>
      <t xml:space="preserve">Piso continuo de concreto impreso, con juntas, de 10 cm de espesor, realizado con concreto f'c=170 kg/cm² (17 MPa), clase de exposición F0 S0 P0 C0, tamaño máximo del agregado 19 mm, manejabilidad blanda, preparado en obra y fundido con medios manuales, extendido y vibrado manual mediante regla vibrante; coloreado y endurecido superficialmente mediante espolvoreo con mortero decorativo de rodadura para piso de concreto, color blanco, rendimiento 4,5 kg/m²; acabado impreso en relieve previa aplicación de desmoldeante en polvo, color burdeos; y capa de sellado final con resina impermeabilizante.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</si>
  <si>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</si>
  <si>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</si>
  <si>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</si>
  <si>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</si>
  <si>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</si>
  <si>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</si>
  <si>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</si>
  <si>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</si>
  <si>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</si>
  <si>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</si>
  <si>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</si>
  <si>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</si>
  <si>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</si>
  <si>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</si>
  <si>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</si>
  <si>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homogeneizado, de tamaño máximo 19 mm.</t>
  </si>
  <si>
    <t xml:space="preserve">mt08cem000d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</si>
  <si>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</si>
  <si>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</si>
  <si>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</si>
  <si>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</si>
  <si>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concreto, color blanco, compuesto de cemento, agregados de sílice, aditivos orgánicos y pigmentos.</t>
  </si>
  <si>
    <t xml:space="preserve">mt09wnc020f</t>
  </si>
  <si>
    <t xml:space="preserve">kg</t>
  </si>
  <si>
    <t xml:space="preserve">Desmoldeante en polvo, color burdeos, aplicado en pisos continuos de concreto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</si>
  <si>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</si>
  <si>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</si>
  <si>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concreto impreso, compuesta de resina sintética en dispersión acuosa y aditivos específicos.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</si>
  <si>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</si>
  <si>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</si>
  <si>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</si>
  <si>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</si>
  <si>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</si>
  <si>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</si>
  <si>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</si>
  <si>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</si>
  <si>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</si>
  <si>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</si>
  <si>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</si>
  <si>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</si>
  <si>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</si>
  <si>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</si>
  <si>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</si>
  <si>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</si>
  <si>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</si>
  <si>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</si>
  <si>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</si>
  <si>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</si>
  <si>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$ 8.543,06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</si>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</sst>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8.17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0.021</v>
      </c>
      <c r="F10" s="12">
        <v>4983.82</v>
      </c>
      <c r="G10" s="12">
        <f ca="1">ROUND(INDIRECT(ADDRESS(ROW()+(0), COLUMN()+(-2), 1))*INDIRECT(ADDRESS(ROW()+(0), COLUMN()+(-1), 1)), 2)</f>
        <v>104.66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106280</v>
      </c>
      <c r="G11" s="12">
        <f ca="1">ROUND(INDIRECT(ADDRESS(ROW()+(0), COLUMN()+(-2), 1))*INDIRECT(ADDRESS(ROW()+(0), COLUMN()+(-1), 1)), 2)</f>
        <v>5314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0.089</v>
      </c>
      <c r="F12" s="12">
        <v>75424.6</v>
      </c>
      <c r="G12" s="12">
        <f ca="1">ROUND(INDIRECT(ADDRESS(ROW()+(0), COLUMN()+(-2), 1))*INDIRECT(ADDRESS(ROW()+(0), COLUMN()+(-1), 1)), 2)</f>
        <v>6712.79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31.5</v>
      </c>
      <c r="F13" s="12">
        <v>734.29</v>
      </c>
      <c r="G13" s="12">
        <f ca="1">ROUND(INDIRECT(ADDRESS(ROW()+(0), COLUMN()+(-2), 1))*INDIRECT(ADDRESS(ROW()+(0), COLUMN()+(-1), 1)), 2)</f>
        <v>23130.1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1497.4</v>
      </c>
      <c r="G14" s="12">
        <f ca="1">ROUND(INDIRECT(ADDRESS(ROW()+(0), COLUMN()+(-2), 1))*INDIRECT(ADDRESS(ROW()+(0), COLUMN()+(-1), 1)), 2)</f>
        <v>6738.3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18554.7</v>
      </c>
      <c r="G15" s="12">
        <f ca="1">ROUND(INDIRECT(ADDRESS(ROW()+(0), COLUMN()+(-2), 1))*INDIRECT(ADDRESS(ROW()+(0), COLUMN()+(-1), 1)), 2)</f>
        <v>3710.95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31838</v>
      </c>
      <c r="G16" s="14">
        <f ca="1">ROUND(INDIRECT(ADDRESS(ROW()+(0), COLUMN()+(-2), 1))*INDIRECT(ADDRESS(ROW()+(0), COLUMN()+(-1), 1)), 2)</f>
        <v>7959.51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53670.3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0.016</v>
      </c>
      <c r="F19" s="12">
        <v>17456.7</v>
      </c>
      <c r="G19" s="12">
        <f ca="1">ROUND(INDIRECT(ADDRESS(ROW()+(0), COLUMN()+(-2), 1))*INDIRECT(ADDRESS(ROW()+(0), COLUMN()+(-1), 1)), 2)</f>
        <v>279.31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17195.1</v>
      </c>
      <c r="G20" s="14">
        <f ca="1">ROUND(INDIRECT(ADDRESS(ROW()+(0), COLUMN()+(-2), 1))*INDIRECT(ADDRESS(ROW()+(0), COLUMN()+(-1), 1)), 2)</f>
        <v>2579.26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2858.57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0.276</v>
      </c>
      <c r="F23" s="12">
        <v>36735.6</v>
      </c>
      <c r="G23" s="12">
        <f ca="1">ROUND(INDIRECT(ADDRESS(ROW()+(0), COLUMN()+(-2), 1))*INDIRECT(ADDRESS(ROW()+(0), COLUMN()+(-1), 1)), 2)</f>
        <v>10139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0.345</v>
      </c>
      <c r="F24" s="14">
        <v>27459.1</v>
      </c>
      <c r="G24" s="14">
        <f ca="1">ROUND(INDIRECT(ADDRESS(ROW()+(0), COLUMN()+(-2), 1))*INDIRECT(ADDRESS(ROW()+(0), COLUMN()+(-1), 1)), 2)</f>
        <v>9473.39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19612.4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76141.3</v>
      </c>
      <c r="G27" s="14">
        <f ca="1">ROUND(INDIRECT(ADDRESS(ROW()+(0), COLUMN()+(-2), 1))*INDIRECT(ADDRESS(ROW()+(0), COLUMN()+(-1), 1))/100, 2)</f>
        <v>1522.83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77664.2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