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<sst xmlns="http://schemas.openxmlformats.org/spreadsheetml/2006/main" count="41" uniqueCount="41">
  <si>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</si>
  <si>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UVT030</t>
  </si>
  <si>
    <t xml:space="preserve">m</t>
  </si>
  <si>
    <t xml:space="preserve">Vallado de terreno, de malla electrosoldada modular.</t>
  </si>
  <si>
    <r>
      <rPr>
        <sz val="8.25"/>
        <color rgb="FF000000"/>
        <rFont val="Arial"/>
        <family val="2"/>
      </rPr>
      <t xml:space="preserve">Vallado de terreno formado por panel de malla electrosoldada con pliegues de refuerzo, de 200x50 mm de paso de malla, reducido a 50x50 mm en las zonas de pliegue, y 5 mm de diámetro, de 2,50x1,50 m, acabado galvanizado y postes de perfil hueco de sección rectangular de 60x40x2 mm, empotrados en 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</si>
  <si>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</si>
  <si>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</si>
  <si>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</si>
  <si>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</si>
  <si>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</si>
  <si>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</si>
  <si>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</si>
  <si>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mt52vsm010d</t>
  </si>
  <si>
    <t xml:space="preserve">m</t>
  </si>
  <si>
    <t xml:space="preserve">Panel de malla electrosoldada con pliegues de refuerzo, de 200x50 mm de paso de malla, reducido a 50x50 mm en las zonas de pliegue, y 5 mm de diámetro, de 2,50x1,50 m, acabado galvanizado.</t>
  </si>
  <si>
    <t xml:space="preserve">mt52vpm030d</t>
  </si>
  <si>
    <t xml:space="preserve">Ud</t>
  </si>
  <si>
    <t xml:space="preserve">Poste de perfil hueco de acero de sección rectangular 60x40x2 mm, de 1,5 m de altura, acabado galvanizado.</t>
  </si>
  <si>
    <t xml:space="preserve">mt52vpm050</t>
  </si>
  <si>
    <t xml:space="preserve">Ud</t>
  </si>
  <si>
    <t xml:space="preserve">Accesorios de fijación de los paneles de malla electrosoldada modular a los postes metálicos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</si>
  <si>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</si>
  <si>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</si>
  <si>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</si>
  <si>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</si>
  <si>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</si>
  <si>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</si>
  <si>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</si>
  <si>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</si>
  <si>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</si>
  <si>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</si>
  <si>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</si>
  <si>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</si>
  <si>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</si>
  <si>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</si>
  <si>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</si>
  <si>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</si>
  <si>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</si>
  <si>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</si>
  <si>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$ 29.480,69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</si>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</sst>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143627.810000</v>
      </c>
      <c r="H10" s="12">
        <f ca="1">ROUND(INDIRECT(ADDRESS(ROW()+(0), COLUMN()+(-2), 1))*INDIRECT(ADDRESS(ROW()+(0), COLUMN()+(-1), 1)), 2)</f>
        <v>143627.810000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0.200000</v>
      </c>
      <c r="G11" s="12">
        <v>38629.150000</v>
      </c>
      <c r="H11" s="12">
        <f ca="1">ROUND(INDIRECT(ADDRESS(ROW()+(0), COLUMN()+(-2), 1))*INDIRECT(ADDRESS(ROW()+(0), COLUMN()+(-1), 1)), 2)</f>
        <v>7725.830000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1.600000</v>
      </c>
      <c r="G12" s="12">
        <v>5609.360000</v>
      </c>
      <c r="H12" s="12">
        <f ca="1">ROUND(INDIRECT(ADDRESS(ROW()+(0), COLUMN()+(-2), 1))*INDIRECT(ADDRESS(ROW()+(0), COLUMN()+(-1), 1)), 2)</f>
        <v>8974.980000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0.015000</v>
      </c>
      <c r="G13" s="14">
        <v>293303.660000</v>
      </c>
      <c r="H13" s="14">
        <f ca="1">ROUND(INDIRECT(ADDRESS(ROW()+(0), COLUMN()+(-2), 1))*INDIRECT(ADDRESS(ROW()+(0), COLUMN()+(-1), 1)), 2)</f>
        <v>4399.550000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164728.170000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0.114000</v>
      </c>
      <c r="G16" s="12">
        <v>10111.160000</v>
      </c>
      <c r="H16" s="12">
        <f ca="1">ROUND(INDIRECT(ADDRESS(ROW()+(0), COLUMN()+(-2), 1))*INDIRECT(ADDRESS(ROW()+(0), COLUMN()+(-1), 1)), 2)</f>
        <v>1152.670000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0.103000</v>
      </c>
      <c r="G17" s="12">
        <v>14005.700000</v>
      </c>
      <c r="H17" s="12">
        <f ca="1">ROUND(INDIRECT(ADDRESS(ROW()+(0), COLUMN()+(-2), 1))*INDIRECT(ADDRESS(ROW()+(0), COLUMN()+(-1), 1)), 2)</f>
        <v>1442.590000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0.103000</v>
      </c>
      <c r="G18" s="14">
        <v>10111.160000</v>
      </c>
      <c r="H18" s="14">
        <f ca="1">ROUND(INDIRECT(ADDRESS(ROW()+(0), COLUMN()+(-2), 1))*INDIRECT(ADDRESS(ROW()+(0), COLUMN()+(-1), 1)), 2)</f>
        <v>1041.450000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3636.710000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3.000000</v>
      </c>
      <c r="G21" s="14">
        <f ca="1">ROUND(SUM(INDIRECT(ADDRESS(ROW()+(-2), COLUMN()+(1), 1)),INDIRECT(ADDRESS(ROW()+(-7), COLUMN()+(1), 1))), 2)</f>
        <v>168364.880000</v>
      </c>
      <c r="H21" s="14">
        <f ca="1">ROUND(INDIRECT(ADDRESS(ROW()+(0), COLUMN()+(-2), 1))*INDIRECT(ADDRESS(ROW()+(0), COLUMN()+(-1), 1))/100, 2)</f>
        <v>5050.950000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2)</f>
        <v>173415.830000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