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<sst xmlns="http://schemas.openxmlformats.org/spreadsheetml/2006/main" count="50" uniqueCount="50">
  <si>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</si>
  <si>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UVT010</t>
  </si>
  <si>
    <t xml:space="preserve">m</t>
  </si>
  <si>
    <t xml:space="preserve">Vallado de terreno, de malla de simple torsión.</t>
  </si>
  <si>
    <r>
      <rPr>
        <sz val="8.25"/>
        <color rgb="FF000000"/>
        <rFont val="Arial"/>
        <family val="2"/>
      </rPr>
      <t xml:space="preserve">Vallado de terreno formado por malla de simple torsión, de 8 mm de paso de malla y 1,1 mm de diámetro, acabado galvanizado y postes de acero galvanizado de 48 mm de diámetro y 1 m de altura, empotrados en dados de concreto, en pozos excavados en el terreno. Incluso accesorios para la fijación de la malla de simple torsión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</si>
  <si>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</si>
  <si>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</si>
  <si>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</si>
  <si>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</si>
  <si>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</si>
  <si>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</si>
  <si>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</si>
  <si>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</si>
  <si>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</si>
  <si>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</si>
  <si>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</si>
  <si>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</si>
  <si>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</si>
  <si>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</si>
  <si>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</si>
  <si>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</si>
  <si>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</si>
  <si>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</si>
  <si>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</si>
  <si>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mt52vst010aa</t>
  </si>
  <si>
    <t xml:space="preserve">m²</t>
  </si>
  <si>
    <t xml:space="preserve">Malla de simple torsión, de 8 mm de paso de malla y 1,1 mm de diámetro, acabado galvanizado.</t>
  </si>
  <si>
    <t xml:space="preserve">mt52vpm055</t>
  </si>
  <si>
    <t xml:space="preserve">Ud</t>
  </si>
  <si>
    <t xml:space="preserve">Accesorios para la fijación de la malla de simple torsión a los postes metálicos.</t>
  </si>
  <si>
    <t xml:space="preserve">mt10hmf050qde</t>
  </si>
  <si>
    <t xml:space="preserve">m³</t>
  </si>
  <si>
    <t xml:space="preserve">Concreto simple f'c=210 kg/cm² (21 MPa), clase de exposición F0 S0 P0 C0, tamaño máximo del agregado 19 mm, manejabilidad blanda, fabricado en planta, según NSR-10 y ACI 318.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</si>
  <si>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</si>
  <si>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</si>
  <si>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</si>
  <si>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</si>
  <si>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obra blanca de obra civil.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</si>
  <si>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</si>
  <si>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</si>
  <si>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</si>
  <si>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</si>
  <si>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</si>
  <si>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</si>
  <si>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</si>
  <si>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</si>
  <si>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</si>
  <si>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</si>
  <si>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$ 6.921,69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</si>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</sst>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7.65" customWidth="1"/>
    <col min="5" max="5" width="70.8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27119.8</v>
      </c>
      <c r="H10" s="12">
        <f ca="1">ROUND(INDIRECT(ADDRESS(ROW()+(0), COLUMN()+(-2), 1))*INDIRECT(ADDRESS(ROW()+(0), COLUMN()+(-1), 1)), 2)</f>
        <v>5966.36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30087.3</v>
      </c>
      <c r="H11" s="12">
        <f ca="1">ROUND(INDIRECT(ADDRESS(ROW()+(0), COLUMN()+(-2), 1))*INDIRECT(ADDRESS(ROW()+(0), COLUMN()+(-1), 1)), 2)</f>
        <v>1805.24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36887.9</v>
      </c>
      <c r="H12" s="12">
        <f ca="1">ROUND(INDIRECT(ADDRESS(ROW()+(0), COLUMN()+(-2), 1))*INDIRECT(ADDRESS(ROW()+(0), COLUMN()+(-1), 1)), 2)</f>
        <v>1475.52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41627.7</v>
      </c>
      <c r="H13" s="12">
        <f ca="1">ROUND(INDIRECT(ADDRESS(ROW()+(0), COLUMN()+(-2), 1))*INDIRECT(ADDRESS(ROW()+(0), COLUMN()+(-1), 1)), 2)</f>
        <v>8325.54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5245.61</v>
      </c>
      <c r="H14" s="12">
        <f ca="1">ROUND(INDIRECT(ADDRESS(ROW()+(0), COLUMN()+(-2), 1))*INDIRECT(ADDRESS(ROW()+(0), COLUMN()+(-1), 1)), 2)</f>
        <v>6294.73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3345.42</v>
      </c>
      <c r="H15" s="12">
        <f ca="1">ROUND(INDIRECT(ADDRESS(ROW()+(0), COLUMN()+(-2), 1))*INDIRECT(ADDRESS(ROW()+(0), COLUMN()+(-1), 1)), 2)</f>
        <v>3345.42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0.015</v>
      </c>
      <c r="G16" s="14">
        <v>329155</v>
      </c>
      <c r="H16" s="14">
        <f ca="1">ROUND(INDIRECT(ADDRESS(ROW()+(0), COLUMN()+(-2), 1))*INDIRECT(ADDRESS(ROW()+(0), COLUMN()+(-1), 1)), 2)</f>
        <v>4937.32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32150.1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0.113</v>
      </c>
      <c r="G19" s="12">
        <v>20774.2</v>
      </c>
      <c r="H19" s="12">
        <f ca="1">ROUND(INDIRECT(ADDRESS(ROW()+(0), COLUMN()+(-2), 1))*INDIRECT(ADDRESS(ROW()+(0), COLUMN()+(-1), 1)), 2)</f>
        <v>2347.48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0.102</v>
      </c>
      <c r="G20" s="12">
        <v>28562.3</v>
      </c>
      <c r="H20" s="12">
        <f ca="1">ROUND(INDIRECT(ADDRESS(ROW()+(0), COLUMN()+(-2), 1))*INDIRECT(ADDRESS(ROW()+(0), COLUMN()+(-1), 1)), 2)</f>
        <v>2913.35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0.102</v>
      </c>
      <c r="G21" s="14">
        <v>20774.2</v>
      </c>
      <c r="H21" s="14">
        <f ca="1">ROUND(INDIRECT(ADDRESS(ROW()+(0), COLUMN()+(-2), 1))*INDIRECT(ADDRESS(ROW()+(0), COLUMN()+(-1), 1)), 2)</f>
        <v>2118.97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7379.8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39529.9</v>
      </c>
      <c r="H24" s="14">
        <f ca="1">ROUND(INDIRECT(ADDRESS(ROW()+(0), COLUMN()+(-2), 1))*INDIRECT(ADDRESS(ROW()+(0), COLUMN()+(-1), 1))/100, 2)</f>
        <v>1185.9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40715.8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