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<sst xmlns="http://schemas.openxmlformats.org/spreadsheetml/2006/main" count="41" uniqueCount="41">
  <si>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</si>
  <si>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UVP020</t>
  </si>
  <si>
    <t xml:space="preserve">Ud</t>
  </si>
  <si>
    <t xml:space="preserve">Puerta cancela en vallado de terreno de malla metálica.</t>
  </si>
  <si>
    <r>
      <rPr>
        <sz val="8.25"/>
        <color rgb="FF000000"/>
        <rFont val="Arial"/>
        <family val="2"/>
      </rPr>
      <t xml:space="preserve">Puerta cancela constituida por marcos de tubo de acero galvanizado de 40x20x1,5 mm y 30x15x1,5 mm, bastidor de tubo de acero galvanizado de 40x40x1,5 mm con pletina de 40x4 mm y por malla de simple torsión, de 8 mm de paso de malla y 1,1 mm de diámetro, acabado galvanizado, fijada a los marcos y atirantada, para acceso peatonal en vallado de terreno de malla metálica. Incluso postes de refuerzo, concreto f'c=210 kg/cm² (21 MPa), clase de exposición F0 S0 P0 C0, tamaño máximo del agregado 19 mm, manejabilidad blanda para recibido de los postes y accesorios de fijación y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</si>
  <si>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</si>
  <si>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</si>
  <si>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</si>
  <si>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</si>
  <si>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</si>
  <si>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</si>
  <si>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</si>
  <si>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mt10hmf050qde</t>
  </si>
  <si>
    <t xml:space="preserve">m³</t>
  </si>
  <si>
    <t xml:space="preserve">Concreto simple f'c=210 kg/cm² (21 MPa), clase de exposición F0 S0 P0 C0, tamaño máximo del agregado 19 mm, manejabilidad blanda, fabricado en planta, según NSR-10 y ACI 318.</t>
  </si>
  <si>
    <t xml:space="preserve">mt52vst030m</t>
  </si>
  <si>
    <t xml:space="preserve">Ud</t>
  </si>
  <si>
    <t xml:space="preserve">Poste interior de refuerzo de tubo de acero galvanizado, de 48 mm de diámetro y 1,5 mm de espesor, altura 2 m.</t>
  </si>
  <si>
    <t xml:space="preserve">mt52vst040aa</t>
  </si>
  <si>
    <t xml:space="preserve">Ud</t>
  </si>
  <si>
    <t xml:space="preserve">Puerta cancela constituida por marcos de tubo de acero galvanizado de 40x20x1,5 mm y 30x15x1,5 mm, bastidor de tubo de acero galvanizado de 40x40x1,5 mm con pletina de 40x4 mm y por malla de simple torsión, de 8 mm de paso de malla y 1,1 mm de diámetro, acabado galvanizado, fijada a los marcos y atirantada, para el acceso de peatones.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</si>
  <si>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</si>
  <si>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</si>
  <si>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</si>
  <si>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</si>
  <si>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obra blanca de obra civil.</t>
  </si>
  <si>
    <t xml:space="preserve">mo087</t>
  </si>
  <si>
    <t xml:space="preserve">h</t>
  </si>
  <si>
    <t xml:space="preserve">Ayudante de obra blanca de obra civil.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</si>
  <si>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</si>
  <si>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</si>
  <si>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</si>
  <si>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</si>
  <si>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</si>
  <si>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</si>
  <si>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</si>
  <si>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</si>
  <si>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</si>
  <si>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</si>
  <si>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$ 76.917,97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</si>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</sst>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68.85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0.1</v>
      </c>
      <c r="F10" s="12">
        <v>328220</v>
      </c>
      <c r="G10" s="12">
        <f ca="1">ROUND(INDIRECT(ADDRESS(ROW()+(0), COLUMN()+(-2), 1))*INDIRECT(ADDRESS(ROW()+(0), COLUMN()+(-1), 1)), 2)</f>
        <v>32822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44606.2</v>
      </c>
      <c r="G11" s="12">
        <f ca="1">ROUND(INDIRECT(ADDRESS(ROW()+(0), COLUMN()+(-2), 1))*INDIRECT(ADDRESS(ROW()+(0), COLUMN()+(-1), 1)), 2)</f>
        <v>89212.5</v>
      </c>
    </row>
    <row r="12" spans="1:7" ht="55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371080</v>
      </c>
      <c r="G12" s="14">
        <f ca="1">ROUND(INDIRECT(ADDRESS(ROW()+(0), COLUMN()+(-2), 1))*INDIRECT(ADDRESS(ROW()+(0), COLUMN()+(-1), 1)), 2)</f>
        <v>371080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493115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0.226</v>
      </c>
      <c r="F15" s="12">
        <v>25476.9</v>
      </c>
      <c r="G15" s="12">
        <f ca="1">ROUND(INDIRECT(ADDRESS(ROW()+(0), COLUMN()+(-2), 1))*INDIRECT(ADDRESS(ROW()+(0), COLUMN()+(-1), 1)), 2)</f>
        <v>5757.78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0.226</v>
      </c>
      <c r="F16" s="12">
        <v>19044.7</v>
      </c>
      <c r="G16" s="12">
        <f ca="1">ROUND(INDIRECT(ADDRESS(ROW()+(0), COLUMN()+(-2), 1))*INDIRECT(ADDRESS(ROW()+(0), COLUMN()+(-1), 1)), 2)</f>
        <v>4304.09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0.79</v>
      </c>
      <c r="F17" s="12">
        <v>25810.8</v>
      </c>
      <c r="G17" s="12">
        <f ca="1">ROUND(INDIRECT(ADDRESS(ROW()+(0), COLUMN()+(-2), 1))*INDIRECT(ADDRESS(ROW()+(0), COLUMN()+(-1), 1)), 2)</f>
        <v>20390.5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0.79</v>
      </c>
      <c r="F18" s="14">
        <v>19080.9</v>
      </c>
      <c r="G18" s="14">
        <f ca="1">ROUND(INDIRECT(ADDRESS(ROW()+(0), COLUMN()+(-2), 1))*INDIRECT(ADDRESS(ROW()+(0), COLUMN()+(-1), 1)), 2)</f>
        <v>15073.9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1))), 2)</f>
        <v>45526.3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1)),INDIRECT(ADDRESS(ROW()+(-8), COLUMN()+(1), 1))), 2)</f>
        <v>538641</v>
      </c>
      <c r="G21" s="14">
        <f ca="1">ROUND(INDIRECT(ADDRESS(ROW()+(0), COLUMN()+(-2), 1))*INDIRECT(ADDRESS(ROW()+(0), COLUMN()+(-1), 1))/100, 2)</f>
        <v>10772.8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1)),INDIRECT(ADDRESS(ROW()+(-9), COLUMN()+(0), 1))), 2)</f>
        <v>549414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