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<sst xmlns="http://schemas.openxmlformats.org/spreadsheetml/2006/main" count="52" uniqueCount="52">
  <si>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</si>
  <si>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UVO020</t>
  </si>
  <si>
    <t xml:space="preserve">Ud</t>
  </si>
  <si>
    <t xml:space="preserve">Cubrepilastras.</t>
  </si>
  <si>
    <r>
      <rPr>
        <sz val="8.25"/>
        <color rgb="FF000000"/>
        <rFont val="Arial"/>
        <family val="2"/>
      </rPr>
      <t xml:space="preserve">Pieza prefabricada de concreto, de color blanco, para cubrición de pilastra, de 28x28x4 cm.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</si>
  <si>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</si>
  <si>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</si>
  <si>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</si>
  <si>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</si>
  <si>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</si>
  <si>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</si>
  <si>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</si>
  <si>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</si>
  <si>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</si>
  <si>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</si>
  <si>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</si>
  <si>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</si>
  <si>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</si>
  <si>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</si>
  <si>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</si>
  <si>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</si>
  <si>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</si>
  <si>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</si>
  <si>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</si>
  <si>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mt20cho020da</t>
  </si>
  <si>
    <t xml:space="preserve">Ud</t>
  </si>
  <si>
    <t xml:space="preserve">Pieza prefabricada de concreto, de color blanco, para cubrición de pilastra, de 28x28x4 cm, con goterón.</t>
  </si>
  <si>
    <t xml:space="preserve">mt09mcr235</t>
  </si>
  <si>
    <t xml:space="preserve">kg</t>
  </si>
  <si>
    <t xml:space="preserve">Mortero de juntas para prefabricados de concreto y piedra artificial, compuesto de cemento, agregados, pigmentos y aditivos especiales.</t>
  </si>
  <si>
    <t xml:space="preserve">mt28pcs010a</t>
  </si>
  <si>
    <t xml:space="preserve">l</t>
  </si>
  <si>
    <t xml:space="preserve">Protector hidrófugo en base acuosa, incoloro, autolimpiable, repelente del agua y la suciedad, para tratamiento superficial hidrofugante, para aplicar con brocha sobre superficies de piedra natural o piedra artificial.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</si>
  <si>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</si>
  <si>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</si>
  <si>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</si>
  <si>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</si>
  <si>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</si>
  <si>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</si>
  <si>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</si>
  <si>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</si>
  <si>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</si>
  <si>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1ª obra blanca de obra civil.</t>
  </si>
  <si>
    <t xml:space="preserve">mo087</t>
  </si>
  <si>
    <t xml:space="preserve">h</t>
  </si>
  <si>
    <t xml:space="preserve">Ayudante de obra blanca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</si>
  <si>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</si>
  <si>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</si>
  <si>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</si>
  <si>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</si>
  <si>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$ 2.069,67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</si>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</sst>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68.85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4983.82</v>
      </c>
      <c r="H10" s="12">
        <f ca="1">ROUND(INDIRECT(ADDRESS(ROW()+(0), COLUMN()+(-2), 1))*INDIRECT(ADDRESS(ROW()+(0), COLUMN()+(-1), 1)), 2)</f>
        <v>29.9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0.002</v>
      </c>
      <c r="G11" s="12">
        <v>61711</v>
      </c>
      <c r="H11" s="12">
        <f ca="1">ROUND(INDIRECT(ADDRESS(ROW()+(0), COLUMN()+(-2), 1))*INDIRECT(ADDRESS(ROW()+(0), COLUMN()+(-1), 1)), 2)</f>
        <v>123.42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0.57</v>
      </c>
      <c r="G12" s="12">
        <v>734.29</v>
      </c>
      <c r="H12" s="12">
        <f ca="1">ROUND(INDIRECT(ADDRESS(ROW()+(0), COLUMN()+(-2), 1))*INDIRECT(ADDRESS(ROW()+(0), COLUMN()+(-1), 1)), 2)</f>
        <v>418.55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0.011</v>
      </c>
      <c r="G13" s="12">
        <v>3987.05</v>
      </c>
      <c r="H13" s="12">
        <f ca="1">ROUND(INDIRECT(ADDRESS(ROW()+(0), COLUMN()+(-2), 1))*INDIRECT(ADDRESS(ROW()+(0), COLUMN()+(-1), 1)), 2)</f>
        <v>43.86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20707.5</v>
      </c>
      <c r="H14" s="12">
        <f ca="1">ROUND(INDIRECT(ADDRESS(ROW()+(0), COLUMN()+(-2), 1))*INDIRECT(ADDRESS(ROW()+(0), COLUMN()+(-1), 1)), 2)</f>
        <v>20707.5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0.056</v>
      </c>
      <c r="G15" s="12">
        <v>8138.49</v>
      </c>
      <c r="H15" s="12">
        <f ca="1">ROUND(INDIRECT(ADDRESS(ROW()+(0), COLUMN()+(-2), 1))*INDIRECT(ADDRESS(ROW()+(0), COLUMN()+(-1), 1)), 2)</f>
        <v>455.76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0.062</v>
      </c>
      <c r="G16" s="14">
        <v>32360.9</v>
      </c>
      <c r="H16" s="14">
        <f ca="1">ROUND(INDIRECT(ADDRESS(ROW()+(0), COLUMN()+(-2), 1))*INDIRECT(ADDRESS(ROW()+(0), COLUMN()+(-1), 1)), 2)</f>
        <v>2006.38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23785.3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0.005</v>
      </c>
      <c r="G19" s="14">
        <v>11514.6</v>
      </c>
      <c r="H19" s="14">
        <f ca="1">ROUND(INDIRECT(ADDRESS(ROW()+(0), COLUMN()+(-2), 1))*INDIRECT(ADDRESS(ROW()+(0), COLUMN()+(-1), 1)), 2)</f>
        <v>57.57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57.57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0.075</v>
      </c>
      <c r="G22" s="12">
        <v>36735.6</v>
      </c>
      <c r="H22" s="12">
        <f ca="1">ROUND(INDIRECT(ADDRESS(ROW()+(0), COLUMN()+(-2), 1))*INDIRECT(ADDRESS(ROW()+(0), COLUMN()+(-1), 1)), 2)</f>
        <v>2755.17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0.087</v>
      </c>
      <c r="G23" s="14">
        <v>27459.1</v>
      </c>
      <c r="H23" s="14">
        <f ca="1">ROUND(INDIRECT(ADDRESS(ROW()+(0), COLUMN()+(-2), 1))*INDIRECT(ADDRESS(ROW()+(0), COLUMN()+(-1), 1)), 2)</f>
        <v>2388.94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5144.11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1)),INDIRECT(ADDRESS(ROW()+(-9), COLUMN()+(1), 1))), 2)</f>
        <v>28987</v>
      </c>
      <c r="H26" s="14">
        <f ca="1">ROUND(INDIRECT(ADDRESS(ROW()+(0), COLUMN()+(-2), 1))*INDIRECT(ADDRESS(ROW()+(0), COLUMN()+(-1), 1))/100, 2)</f>
        <v>579.74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1)),INDIRECT(ADDRESS(ROW()+(-10), COLUMN()+(0), 1))), 2)</f>
        <v>29566.8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