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<sst xmlns="http://schemas.openxmlformats.org/spreadsheetml/2006/main" count="44" uniqueCount="44">
  <si>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</si>
  <si>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UVE010</t>
  </si>
  <si>
    <t xml:space="preserve">m</t>
  </si>
  <si>
    <t xml:space="preserve">Vallado de terreno, de rejilla electrosoldada.</t>
  </si>
  <si>
    <r>
      <rPr>
        <sz val="8.25"/>
        <color rgb="FF000000"/>
        <rFont val="Arial"/>
        <family val="2"/>
      </rPr>
      <t xml:space="preserve">Vallado de terreno formado por paneles de rejilla electrosoldada con pletina de acero galvanizado de 30x2 mm en cuadrícula de 30x30 mm, con bastidor electrosoldado y postes de perfil hueco de acero galvanizado, de sección cuadrada 60x60x1,5 mm y 2,5 m de altura, separados 2,5 m entre sí y empotrados en dados de concreto o muretes de mampostería u concreto. Incluso accesorios para la fijación de los paneles de rejilla electrosoldada a los postes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</si>
  <si>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</si>
  <si>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</si>
  <si>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</si>
  <si>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</si>
  <si>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</si>
  <si>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</si>
  <si>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</si>
  <si>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mt26btr010a</t>
  </si>
  <si>
    <t xml:space="preserve">m²</t>
  </si>
  <si>
    <t xml:space="preserve">Rejilla electrosoldada con pletina de acero galvanizado de 30x2 mm en cuadrícula de 30x30 mm, con bastidor electrosoldado.</t>
  </si>
  <si>
    <t xml:space="preserve">mt52vpm020w</t>
  </si>
  <si>
    <t xml:space="preserve">Ud</t>
  </si>
  <si>
    <t xml:space="preserve">Poste de perfil hueco de acero galvanizado, de sección cuadrada 60x60x1,5 mm y 2,5 m de altura.</t>
  </si>
  <si>
    <t xml:space="preserve">mt52vpm052</t>
  </si>
  <si>
    <t xml:space="preserve">Ud</t>
  </si>
  <si>
    <t xml:space="preserve">Accesorios para la fijación de los paneles de rejilla electrosoldada a los postes metálicos.</t>
  </si>
  <si>
    <t xml:space="preserve">mt10hmf050qde</t>
  </si>
  <si>
    <t xml:space="preserve">m³</t>
  </si>
  <si>
    <t xml:space="preserve">Concreto simple f'c=210 kg/cm² (21 MPa), clase de exposición F0 S0 P0 C0, tamaño máximo del agregado 19 mm, manejabilidad blanda, fabricado en planta, según NSR-10 y ACI 318.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</si>
  <si>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</si>
  <si>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</si>
  <si>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</si>
  <si>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</si>
  <si>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</si>
  <si>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</si>
  <si>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</si>
  <si>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</si>
  <si>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</si>
  <si>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</si>
  <si>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</si>
  <si>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</si>
  <si>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</si>
  <si>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</si>
  <si>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</si>
  <si>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</si>
  <si>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</si>
  <si>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</si>
  <si>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$ 54.059,29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</si>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</sst>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8.8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2.5</v>
      </c>
      <c r="G10" s="12">
        <v>111884</v>
      </c>
      <c r="H10" s="12">
        <f ca="1">ROUND(INDIRECT(ADDRESS(ROW()+(0), COLUMN()+(-2), 1))*INDIRECT(ADDRESS(ROW()+(0), COLUMN()+(-1), 1)), 2)</f>
        <v>279710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0.44</v>
      </c>
      <c r="G11" s="12">
        <v>20481.2</v>
      </c>
      <c r="H11" s="12">
        <f ca="1">ROUND(INDIRECT(ADDRESS(ROW()+(0), COLUMN()+(-2), 1))*INDIRECT(ADDRESS(ROW()+(0), COLUMN()+(-1), 1)), 2)</f>
        <v>9011.74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4949.43</v>
      </c>
      <c r="H12" s="12">
        <f ca="1">ROUND(INDIRECT(ADDRESS(ROW()+(0), COLUMN()+(-2), 1))*INDIRECT(ADDRESS(ROW()+(0), COLUMN()+(-1), 1)), 2)</f>
        <v>4949.43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0.015</v>
      </c>
      <c r="G13" s="14">
        <v>293304</v>
      </c>
      <c r="H13" s="14">
        <f ca="1">ROUND(INDIRECT(ADDRESS(ROW()+(0), COLUMN()+(-2), 1))*INDIRECT(ADDRESS(ROW()+(0), COLUMN()+(-1), 1)), 2)</f>
        <v>4399.55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298071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0.282</v>
      </c>
      <c r="G16" s="12">
        <v>14027.7</v>
      </c>
      <c r="H16" s="12">
        <f ca="1">ROUND(INDIRECT(ADDRESS(ROW()+(0), COLUMN()+(-2), 1))*INDIRECT(ADDRESS(ROW()+(0), COLUMN()+(-1), 1)), 2)</f>
        <v>3955.81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0.282</v>
      </c>
      <c r="G17" s="12">
        <v>10347.6</v>
      </c>
      <c r="H17" s="12">
        <f ca="1">ROUND(INDIRECT(ADDRESS(ROW()+(0), COLUMN()+(-2), 1))*INDIRECT(ADDRESS(ROW()+(0), COLUMN()+(-1), 1)), 2)</f>
        <v>2918.03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0.282</v>
      </c>
      <c r="G18" s="12">
        <v>13844.5</v>
      </c>
      <c r="H18" s="12">
        <f ca="1">ROUND(INDIRECT(ADDRESS(ROW()+(0), COLUMN()+(-2), 1))*INDIRECT(ADDRESS(ROW()+(0), COLUMN()+(-1), 1)), 2)</f>
        <v>3904.14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0.282</v>
      </c>
      <c r="G19" s="14">
        <v>10324.6</v>
      </c>
      <c r="H19" s="14">
        <f ca="1">ROUND(INDIRECT(ADDRESS(ROW()+(0), COLUMN()+(-2), 1))*INDIRECT(ADDRESS(ROW()+(0), COLUMN()+(-1), 1)), 2)</f>
        <v>2911.53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13689.5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311761</v>
      </c>
      <c r="H22" s="14">
        <f ca="1">ROUND(INDIRECT(ADDRESS(ROW()+(0), COLUMN()+(-2), 1))*INDIRECT(ADDRESS(ROW()+(0), COLUMN()+(-1), 1))/100, 2)</f>
        <v>6235.21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317996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