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<sst xmlns="http://schemas.openxmlformats.org/spreadsheetml/2006/main" count="35" uniqueCount="35">
  <si>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</si>
  <si>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URE020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</si>
  <si>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</si>
  <si>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</si>
  <si>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giro por impacto, de latón, con arco ajustable, radio de 10 a 37 m regulable con tornillo, conexión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</si>
  <si>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</si>
  <si>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</si>
  <si>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</si>
  <si>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</si>
  <si>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</si>
  <si>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</si>
  <si>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</si>
  <si>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mt48asp010a</t>
  </si>
  <si>
    <t xml:space="preserve">Ud</t>
  </si>
  <si>
    <t xml:space="preserve">Aspersor aéreo de giro por impacto, de latón, con arco ajustable, radio de 10 a 37 m regulable con tornillo, conexión de 1/2" de diámetro, intervalo de presiones recomendado de 1,5 a 4 bar.</t>
  </si>
  <si>
    <t xml:space="preserve">mt37tpj023ba</t>
  </si>
  <si>
    <t xml:space="preserve">Ud</t>
  </si>
  <si>
    <t xml:space="preserve">Collarín de toma de PP con dos tornillos, para tubo de 25 mm de diámetro exterior, con toma para conexión roscada de 1/2" de diámetro, PN=16 atm, con juntas elásticas de EPDM, según ISO 15874-3.</t>
  </si>
  <si>
    <t xml:space="preserve">mt48wwg200a</t>
  </si>
  <si>
    <t xml:space="preserve">Ud</t>
  </si>
  <si>
    <t xml:space="preserve">Tubería de longitud regulable con dos codos articulados en sus extremos, de 1/2"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</si>
  <si>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</si>
  <si>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</si>
  <si>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</si>
  <si>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</si>
  <si>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</si>
  <si>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</si>
  <si>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</si>
  <si>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</si>
  <si>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</si>
  <si>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</si>
  <si>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</si>
  <si>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</si>
  <si>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$ 38.755,52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</si>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</sst>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53459.8</v>
      </c>
      <c r="G10" s="12">
        <f ca="1">ROUND(INDIRECT(ADDRESS(ROW()+(0), COLUMN()+(-2), 1))*INDIRECT(ADDRESS(ROW()+(0), COLUMN()+(-1), 1)), 2)</f>
        <v>53459.8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7379.03</v>
      </c>
      <c r="G11" s="12">
        <f ca="1">ROUND(INDIRECT(ADDRESS(ROW()+(0), COLUMN()+(-2), 1))*INDIRECT(ADDRESS(ROW()+(0), COLUMN()+(-1), 1)), 2)</f>
        <v>7379.03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11662.1</v>
      </c>
      <c r="G12" s="14">
        <f ca="1">ROUND(INDIRECT(ADDRESS(ROW()+(0), COLUMN()+(-2), 1))*INDIRECT(ADDRESS(ROW()+(0), COLUMN()+(-1), 1)), 2)</f>
        <v>11662.1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72500.9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0.128</v>
      </c>
      <c r="F15" s="12">
        <v>37753.4</v>
      </c>
      <c r="G15" s="12">
        <f ca="1">ROUND(INDIRECT(ADDRESS(ROW()+(0), COLUMN()+(-2), 1))*INDIRECT(ADDRESS(ROW()+(0), COLUMN()+(-1), 1)), 2)</f>
        <v>4832.43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0.128</v>
      </c>
      <c r="F16" s="14">
        <v>27409</v>
      </c>
      <c r="G16" s="14">
        <f ca="1">ROUND(INDIRECT(ADDRESS(ROW()+(0), COLUMN()+(-2), 1))*INDIRECT(ADDRESS(ROW()+(0), COLUMN()+(-1), 1)), 2)</f>
        <v>3508.36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8340.79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80841.7</v>
      </c>
      <c r="G19" s="14">
        <f ca="1">ROUND(INDIRECT(ADDRESS(ROW()+(0), COLUMN()+(-2), 1))*INDIRECT(ADDRESS(ROW()+(0), COLUMN()+(-1), 1))/100, 2)</f>
        <v>1616.83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82458.6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