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<sst xmlns="http://schemas.openxmlformats.org/spreadsheetml/2006/main" count="46" uniqueCount="46">
  <si>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</si>
  <si>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</si>
  <si>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</si>
  <si>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</si>
  <si>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compacta realizada en taller con sucesivas capas de resinas de poliéster reforzadas con fibras de vidrio hasta alcanzar un espesor de 1 cm, de forma rectangular, de dimensiones 4,00x2,35x1,10 m (volumen 10 m³), con peldaños de bajada en escalinata del mismo material, terminación de la superficie pulida y de suave tacto, sin incluir excavación. Compuesta de los siguientes elementos: VASO con skimmers, boquillas de impulsión, toma limpiafondos y sumidero; EQUIPO COMPLETO DE DEPURACIÓN y esterilización del agua en caseta prefabricada de poliéster; filtros; bomba monofásica, tuberías y arena de sílex; EQUIPO ELÉCTRICO con reloj programador, térmico, contactor, diferencial, etc; TUBERÍAS de PVC 6 atm, en circuito cerrado de depuración; CORONACIÓN DE PISCINA con remate perimetral prefabricado de concreto de 50 cm de ancho; TRANSPORTE Y DESCARGA hasta 50 km de radio y descarga con pluma hasta 8 m. Incluso solera de concreto armado de 10 cm de espesor, realizada con concreto f'c=210 kg/cm² (21 MPa), clase de exposición F0 S0 P0 C0, tamaño máximo del agregado 19 mm, manejabilidad blanda y malla electrosoldada tipo XX 335, 15x15 cm y Ø 8-8 mm, y relleno perimetral posterior de gravas.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</si>
  <si>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</si>
  <si>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</si>
  <si>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</si>
  <si>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</si>
  <si>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</si>
  <si>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</si>
  <si>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</si>
  <si>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</si>
  <si>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</si>
  <si>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</si>
  <si>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</si>
  <si>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</si>
  <si>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</si>
  <si>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mt47ppi010a</t>
  </si>
  <si>
    <t xml:space="preserve">Ud</t>
  </si>
  <si>
    <t xml:space="preserve">Piscina prefabricada de poliéster, 4,00x2,35x1,10 m (volumen 10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</si>
  <si>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</si>
  <si>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</si>
  <si>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</si>
  <si>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mt47ppi020a</t>
  </si>
  <si>
    <t xml:space="preserve">Ud</t>
  </si>
  <si>
    <t xml:space="preserve">Remate perimetral prefabricado de concreto, para coronación de borde en piscina prefabricada de poliéster, 4,00x2,35x1,10 m, volumen 10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</si>
  <si>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</si>
  <si>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</si>
  <si>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</si>
  <si>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</si>
  <si>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</si>
  <si>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</si>
  <si>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</si>
  <si>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</si>
  <si>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</si>
  <si>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</si>
  <si>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</si>
  <si>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</si>
  <si>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</si>
  <si>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</si>
  <si>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</si>
  <si>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</si>
  <si>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</si>
  <si>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$ 2.323.751,84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</si>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</sst>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422083</v>
      </c>
      <c r="G10" s="12">
        <f ca="1">ROUND(INDIRECT(ADDRESS(ROW()+(0), COLUMN()+(-2), 1))*INDIRECT(ADDRESS(ROW()+(0), COLUMN()+(-1), 1)), 2)</f>
        <v>422083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11.5</v>
      </c>
      <c r="F11" s="12">
        <v>19291.8</v>
      </c>
      <c r="G11" s="12">
        <f ca="1">ROUND(INDIRECT(ADDRESS(ROW()+(0), COLUMN()+(-2), 1))*INDIRECT(ADDRESS(ROW()+(0), COLUMN()+(-1), 1)), 2)</f>
        <v>221856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1.68155e+07</v>
      </c>
      <c r="G12" s="12">
        <f ca="1">ROUND(INDIRECT(ADDRESS(ROW()+(0), COLUMN()+(-2), 1))*INDIRECT(ADDRESS(ROW()+(0), COLUMN()+(-1), 1)), 2)</f>
        <v>1.68155e+07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12.5</v>
      </c>
      <c r="F13" s="12">
        <v>39426.5</v>
      </c>
      <c r="G13" s="12">
        <f ca="1">ROUND(INDIRECT(ADDRESS(ROW()+(0), COLUMN()+(-2), 1))*INDIRECT(ADDRESS(ROW()+(0), COLUMN()+(-1), 1)), 2)</f>
        <v>492831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1.01563e+06</v>
      </c>
      <c r="G14" s="14">
        <f ca="1">ROUND(INDIRECT(ADDRESS(ROW()+(0), COLUMN()+(-2), 1))*INDIRECT(ADDRESS(ROW()+(0), COLUMN()+(-1), 1)), 2)</f>
        <v>1.01563e+06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1.89679e+07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2</v>
      </c>
      <c r="F17" s="14">
        <v>250450</v>
      </c>
      <c r="G17" s="14">
        <f ca="1">ROUND(INDIRECT(ADDRESS(ROW()+(0), COLUMN()+(-2), 1))*INDIRECT(ADDRESS(ROW()+(0), COLUMN()+(-1), 1)), 2)</f>
        <v>500900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500900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15.938</v>
      </c>
      <c r="F20" s="12">
        <v>36735.6</v>
      </c>
      <c r="G20" s="12">
        <f ca="1">ROUND(INDIRECT(ADDRESS(ROW()+(0), COLUMN()+(-2), 1))*INDIRECT(ADDRESS(ROW()+(0), COLUMN()+(-1), 1)), 2)</f>
        <v>585492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23.907</v>
      </c>
      <c r="F21" s="14">
        <v>27459.1</v>
      </c>
      <c r="G21" s="14">
        <f ca="1">ROUND(INDIRECT(ADDRESS(ROW()+(0), COLUMN()+(-2), 1))*INDIRECT(ADDRESS(ROW()+(0), COLUMN()+(-1), 1)), 2)</f>
        <v>656465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1.24196e+06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2.07108e+07</v>
      </c>
      <c r="G24" s="14">
        <f ca="1">ROUND(INDIRECT(ADDRESS(ROW()+(0), COLUMN()+(-2), 1))*INDIRECT(ADDRESS(ROW()+(0), COLUMN()+(-1), 1))/100, 2)</f>
        <v>414216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2.1125e+07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