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<sst xmlns="http://schemas.openxmlformats.org/spreadsheetml/2006/main" count="29" uniqueCount="29">
  <si>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</si>
  <si>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UMQ045</t>
  </si>
  <si>
    <t xml:space="preserve">m</t>
  </si>
  <si>
    <t xml:space="preserve">Barrera fija.</t>
  </si>
  <si>
    <r>
      <rPr>
        <b/>
        <sz val="7.80"/>
        <color rgb="FF000000"/>
        <rFont val="Arial"/>
        <family val="2"/>
      </rPr>
      <t xml:space="preserve">Barrera de acero laminado en caliente, con pie de montante fijo, serie Elipso, modelo B-ELP-C1 "NATURAL FABER" de 778 mm de altura, con acabado en color gris acero-blanco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</si>
  <si>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</si>
  <si>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</si>
  <si>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</si>
  <si>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</si>
  <si>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</si>
  <si>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</si>
  <si>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mt10hmf050aaaadbcc</t>
  </si>
  <si>
    <t xml:space="preserve">m³</t>
  </si>
  <si>
    <t xml:space="preserve">Hormigón en masa f'c=210 kg/cm² (21 MPa), clase de exposición F0 S0 P0 C0, tamaño máximo del árido 19 mm, consistencia plástica, fabricado en central y vertido desde camión, según NSR-10 y ACI 318-08.</t>
  </si>
  <si>
    <t xml:space="preserve">mt52mun030aaabb</t>
  </si>
  <si>
    <t xml:space="preserve">Ud</t>
  </si>
  <si>
    <t xml:space="preserve">Barrera de acero laminado en caliente, con pie de montante fijo, serie Elipso, modelo B-ELP-C1 "NATURAL FABER" de 778 mm de altura, formada por montantes de 80 mm de diámetro y 2 mm de espesor, color gris acero, macizados con poliuretano y remate superior de aluminio, y una barra superior horizontal realizada con tubo de 50 mm de diámetro y 1,5 mm de espesor de color blanco.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</si>
  <si>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</si>
  <si>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</si>
  <si>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</si>
  <si>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</si>
  <si>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</si>
  <si>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</si>
  <si>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</si>
  <si>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</si>
  <si>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</si>
  <si>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</si>
  <si>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123.647,83 $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</si>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</sst>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5.39" customWidth="1"/>
    <col min="3" max="3" width="3.79" customWidth="1"/>
    <col min="4" max="4" width="2.19" customWidth="1"/>
    <col min="5" max="5" width="62.80" customWidth="1"/>
    <col min="6" max="6" width="6.41" customWidth="1"/>
    <col min="7" max="7" width="7.58" customWidth="1"/>
    <col min="8" max="8" width="3.21" customWidth="1"/>
    <col min="9" max="9" width="2.33" customWidth="1"/>
    <col min="10" max="10" width="5.39" customWidth="1"/>
    <col min="11" max="11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6">
        <v>206762.320000</v>
      </c>
      <c r="H8" s="16"/>
      <c r="I8" s="16">
        <f ca="1">ROUND(INDIRECT(ADDRESS(ROW()+(0), COLUMN()+(-3), 1))*INDIRECT(ADDRESS(ROW()+(0), COLUMN()+(-2), 1)), 2)</f>
        <v>20676.230000</v>
      </c>
      <c r="J8" s="16"/>
      <c r="K8" s="16"/>
    </row>
    <row r="9" spans="1:11" ht="60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153425.310000</v>
      </c>
      <c r="H9" s="20"/>
      <c r="I9" s="20">
        <f ca="1">ROUND(INDIRECT(ADDRESS(ROW()+(0), COLUMN()+(-3), 1))*INDIRECT(ADDRESS(ROW()+(0), COLUMN()+(-2), 1)), 2)</f>
        <v>153425.310000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0.531000</v>
      </c>
      <c r="G10" s="20">
        <v>9515.920000</v>
      </c>
      <c r="H10" s="20"/>
      <c r="I10" s="20">
        <f ca="1">ROUND(INDIRECT(ADDRESS(ROW()+(0), COLUMN()+(-3), 1))*INDIRECT(ADDRESS(ROW()+(0), COLUMN()+(-2), 1)), 2)</f>
        <v>5052.950000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0.531000</v>
      </c>
      <c r="G11" s="24">
        <v>8926.870000</v>
      </c>
      <c r="H11" s="24"/>
      <c r="I11" s="24">
        <f ca="1">ROUND(INDIRECT(ADDRESS(ROW()+(0), COLUMN()+(-3), 1))*INDIRECT(ADDRESS(ROW()+(0), COLUMN()+(-2), 1)), 2)</f>
        <v>4740.170000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183894.660000</v>
      </c>
      <c r="H12" s="16"/>
      <c r="I12" s="16">
        <f ca="1">ROUND(INDIRECT(ADDRESS(ROW()+(0), COLUMN()+(-3), 1))*INDIRECT(ADDRESS(ROW()+(0), COLUMN()+(-2), 1))/100, 2)</f>
        <v>3677.890000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187572.550000</v>
      </c>
      <c r="H13" s="24"/>
      <c r="I13" s="24">
        <f ca="1">ROUND(INDIRECT(ADDRESS(ROW()+(0), COLUMN()+(-3), 1))*INDIRECT(ADDRESS(ROW()+(0), COLUMN()+(-2), 1))/100, 2)</f>
        <v>5627.180000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193199.730000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