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<sst xmlns="http://schemas.openxmlformats.org/spreadsheetml/2006/main" count="29" uniqueCount="29">
  <si>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</si>
  <si>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UMH025</t>
  </si>
  <si>
    <t xml:space="preserve">Ud</t>
  </si>
  <si>
    <t xml:space="preserve">Hito.</t>
  </si>
  <si>
    <r>
      <rPr>
        <b/>
        <sz val="7.80"/>
        <color rgb="FF000000"/>
        <rFont val="Arial"/>
        <family val="2"/>
      </rPr>
      <t xml:space="preserve">Hito de acero laminado en caliente con remate superior de aluminio, pie fijo, serie Elipso, modelo H-ELP-C "NATURAL FABER" de 778 mm de altura, con acabado en color gris acero con textura férrea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</si>
  <si>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</si>
  <si>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</si>
  <si>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</si>
  <si>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</si>
  <si>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</si>
  <si>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</si>
  <si>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mt10hmf050aaaadbcc</t>
  </si>
  <si>
    <t xml:space="preserve">m³</t>
  </si>
  <si>
    <t xml:space="preserve">Hormigón en masa f'c=210 kg/cm² (21 MPa), clase de exposición F0 S0 P0 C0, tamaño máximo del árido 19 mm, consistencia plástica, fabricado en central y vertido desde camión, según NSR-10 y ACI 318-08.</t>
  </si>
  <si>
    <t xml:space="preserve">mt52mun010aaab</t>
  </si>
  <si>
    <t xml:space="preserve">Ud</t>
  </si>
  <si>
    <t xml:space="preserve">Hito de acero laminado en caliente con remate superior de aluminio, pie fijo, serie Elipso, modelo H-ELP-C "NATURAL FABER" de 778 mm de altura, formado por un cuerpo de una sola pieza de 80 mm de diámetro y 2 mm de espesor, con acabado en color gris acero con textura férrea.</t>
  </si>
  <si>
    <t xml:space="preserve">mo027</t>
  </si>
  <si>
    <t xml:space="preserve">h</t>
  </si>
  <si>
    <t xml:space="preserve">Oficial 1ª de obra pública.</t>
  </si>
  <si>
    <t xml:space="preserve">mo051</t>
  </si>
  <si>
    <t xml:space="preserve">h</t>
  </si>
  <si>
    <t xml:space="preserve">Ayudante de obra pública.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</si>
  <si>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</si>
  <si>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</si>
  <si>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</si>
  <si>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</si>
  <si>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36.870,26 $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</si>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</sst>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78" customWidth="1"/>
    <col min="2" max="2" width="2.19" customWidth="1"/>
    <col min="3" max="3" width="3.79" customWidth="1"/>
    <col min="4" max="4" width="9.33" customWidth="1"/>
    <col min="5" max="5" width="55.66" customWidth="1"/>
    <col min="6" max="6" width="4.08" customWidth="1"/>
    <col min="7" max="7" width="2.33" customWidth="1"/>
    <col min="8" max="8" width="6.41" customWidth="1"/>
    <col min="9" max="9" width="4.37" customWidth="1"/>
    <col min="10" max="10" width="4.37" customWidth="1"/>
    <col min="11" max="11" width="8.7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0.100000</v>
      </c>
      <c r="G8" s="14"/>
      <c r="H8" s="16">
        <v>206762.320000</v>
      </c>
      <c r="I8" s="16"/>
      <c r="J8" s="16">
        <f ca="1">ROUND(INDIRECT(ADDRESS(ROW()+(0), COLUMN()+(-4), 1))*INDIRECT(ADDRESS(ROW()+(0), COLUMN()+(-2), 1)), 2)</f>
        <v>20676.230000</v>
      </c>
      <c r="K8" s="16"/>
    </row>
    <row r="9" spans="1:11" ht="40.8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19"/>
      <c r="H9" s="20">
        <v>90546.090000</v>
      </c>
      <c r="I9" s="20"/>
      <c r="J9" s="20">
        <f ca="1">ROUND(INDIRECT(ADDRESS(ROW()+(0), COLUMN()+(-4), 1))*INDIRECT(ADDRESS(ROW()+(0), COLUMN()+(-2), 1)), 2)</f>
        <v>90546.090000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0.531000</v>
      </c>
      <c r="G10" s="19"/>
      <c r="H10" s="20">
        <v>9515.920000</v>
      </c>
      <c r="I10" s="20"/>
      <c r="J10" s="20">
        <f ca="1">ROUND(INDIRECT(ADDRESS(ROW()+(0), COLUMN()+(-4), 1))*INDIRECT(ADDRESS(ROW()+(0), COLUMN()+(-2), 1)), 2)</f>
        <v>5052.950000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0.531000</v>
      </c>
      <c r="G11" s="23"/>
      <c r="H11" s="24">
        <v>8926.870000</v>
      </c>
      <c r="I11" s="24"/>
      <c r="J11" s="24">
        <f ca="1">ROUND(INDIRECT(ADDRESS(ROW()+(0), COLUMN()+(-4), 1))*INDIRECT(ADDRESS(ROW()+(0), COLUMN()+(-2), 1)), 2)</f>
        <v>4740.170000</v>
      </c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121015.440000</v>
      </c>
      <c r="I12" s="16"/>
      <c r="J12" s="16">
        <f ca="1">ROUND(INDIRECT(ADDRESS(ROW()+(0), COLUMN()+(-4), 1))*INDIRECT(ADDRESS(ROW()+(0), COLUMN()+(-2), 1))/100, 2)</f>
        <v>2420.310000</v>
      </c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123435.750000</v>
      </c>
      <c r="I13" s="24"/>
      <c r="J13" s="24">
        <f ca="1">ROUND(INDIRECT(ADDRESS(ROW()+(0), COLUMN()+(-4), 1))*INDIRECT(ADDRESS(ROW()+(0), COLUMN()+(-2), 1))/100, 2)</f>
        <v>3703.070000</v>
      </c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127138.820000</v>
      </c>
      <c r="K14" s="26"/>
    </row>
  </sheetData>
  <mergeCells count="45">
    <mergeCell ref="A1:K1"/>
    <mergeCell ref="B3:D3"/>
    <mergeCell ref="E3:F3"/>
    <mergeCell ref="G3:H3"/>
    <mergeCell ref="I3:J3"/>
    <mergeCell ref="A4:K4"/>
    <mergeCell ref="A7:B7"/>
    <mergeCell ref="D7:E7"/>
    <mergeCell ref="F7:G7"/>
    <mergeCell ref="H7:I7"/>
    <mergeCell ref="J7:K7"/>
    <mergeCell ref="A8:B8"/>
    <mergeCell ref="D8:E8"/>
    <mergeCell ref="F8:G8"/>
    <mergeCell ref="H8:I8"/>
    <mergeCell ref="J8:K8"/>
    <mergeCell ref="A9:B9"/>
    <mergeCell ref="D9:E9"/>
    <mergeCell ref="F9:G9"/>
    <mergeCell ref="H9:I9"/>
    <mergeCell ref="J9:K9"/>
    <mergeCell ref="A10:B10"/>
    <mergeCell ref="D10:E10"/>
    <mergeCell ref="F10:G10"/>
    <mergeCell ref="H10:I10"/>
    <mergeCell ref="J10:K10"/>
    <mergeCell ref="A11:B11"/>
    <mergeCell ref="D11:E11"/>
    <mergeCell ref="F11:G11"/>
    <mergeCell ref="H11:I11"/>
    <mergeCell ref="J11:K11"/>
    <mergeCell ref="A12:B12"/>
    <mergeCell ref="D12:E12"/>
    <mergeCell ref="F12:G12"/>
    <mergeCell ref="H12:I12"/>
    <mergeCell ref="J12:K12"/>
    <mergeCell ref="A13:B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